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1BE1B565-CC66-413D-87E8-59535BEADA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6" i="1"/>
  <c r="H15" i="1"/>
  <c r="G35" i="1"/>
  <c r="H34" i="1" s="1"/>
  <c r="H31" i="1" l="1"/>
  <c r="H20" i="1"/>
  <c r="H3" i="1"/>
  <c r="H21" i="1"/>
  <c r="H4" i="1"/>
  <c r="H22" i="1"/>
  <c r="H5" i="1"/>
  <c r="H23" i="1"/>
  <c r="H6" i="1"/>
  <c r="H24" i="1"/>
  <c r="H7" i="1"/>
  <c r="H25" i="1"/>
  <c r="H8" i="1"/>
  <c r="H26" i="1"/>
  <c r="H9" i="1"/>
  <c r="H27" i="1"/>
  <c r="H10" i="1"/>
  <c r="H28" i="1"/>
  <c r="H11" i="1"/>
  <c r="H29" i="1"/>
  <c r="H12" i="1"/>
  <c r="H30" i="1"/>
  <c r="H13" i="1"/>
  <c r="H14" i="1"/>
  <c r="H32" i="1"/>
  <c r="H33" i="1"/>
  <c r="H17" i="1"/>
  <c r="H2" i="1"/>
  <c r="H18" i="1"/>
</calcChain>
</file>

<file path=xl/sharedStrings.xml><?xml version="1.0" encoding="utf-8"?>
<sst xmlns="http://schemas.openxmlformats.org/spreadsheetml/2006/main" count="161" uniqueCount="114">
  <si>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</si>
  <si>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</si>
  <si>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</si>
  <si>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</si>
  <si>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</si>
  <si>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</si>
  <si>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</si>
  <si>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Britain_nvcd</t>
  </si>
  <si>
    <t>EVA data</t>
  </si>
  <si>
    <t>EU-GB-001</t>
  </si>
  <si>
    <t>UK National Vegetation Classification Database</t>
  </si>
  <si>
    <t>John S. Rodwell</t>
  </si>
  <si>
    <t>CZ18_EVLBoletice</t>
  </si>
  <si>
    <t>ReSurvey data</t>
  </si>
  <si>
    <t>Alena Vydrová</t>
  </si>
  <si>
    <t>CZ21_EVLSumava</t>
  </si>
  <si>
    <t>CZ26_PrimevalForests</t>
  </si>
  <si>
    <t>Pavel Unar</t>
  </si>
  <si>
    <t>CZ2_Rybnicek_Jizerky</t>
  </si>
  <si>
    <t>Michal Hájek</t>
  </si>
  <si>
    <t>Martin Jiroušek</t>
  </si>
  <si>
    <t>CZ36_AOPKHabitatMon</t>
  </si>
  <si>
    <t>Iva Hönigová</t>
  </si>
  <si>
    <t>Ondřej Popelka</t>
  </si>
  <si>
    <t>CZ_CNFD_PublishedSources</t>
  </si>
  <si>
    <t>Milan Chytrý</t>
  </si>
  <si>
    <t>Ilona Knollová</t>
  </si>
  <si>
    <t>CircumMed Database</t>
  </si>
  <si>
    <t>EU-00-026</t>
  </si>
  <si>
    <t>CircumMed database</t>
  </si>
  <si>
    <t>Gianmaria Bonari</t>
  </si>
  <si>
    <t>Czechia_nvd</t>
  </si>
  <si>
    <t>EU-CZ-001</t>
  </si>
  <si>
    <t>Czech National Phytosociological Database</t>
  </si>
  <si>
    <t>DK_Rewildmols</t>
  </si>
  <si>
    <t>Bjarke Madsen</t>
  </si>
  <si>
    <t>Signe Normand</t>
  </si>
  <si>
    <t>European Boreal Forest Database 2</t>
  </si>
  <si>
    <t>EU-00-027</t>
  </si>
  <si>
    <t>European Boreal Forest Vegetation Database</t>
  </si>
  <si>
    <t>Anni Kanerva Jašková</t>
  </si>
  <si>
    <t>European Mire VDB</t>
  </si>
  <si>
    <t>EU-00-022</t>
  </si>
  <si>
    <t>European Mire Vegetation Database</t>
  </si>
  <si>
    <t>Tomáš Peterka</t>
  </si>
  <si>
    <t>ForestREplot_EU_009</t>
  </si>
  <si>
    <t>Jörg Brunet</t>
  </si>
  <si>
    <t>ForestREplot_EU_051</t>
  </si>
  <si>
    <t>Martin Diekmann</t>
  </si>
  <si>
    <t>France_SOPHY</t>
  </si>
  <si>
    <t>EU-FR-003</t>
  </si>
  <si>
    <t>SOPHY</t>
  </si>
  <si>
    <t>Emmanuel Garbolino</t>
  </si>
  <si>
    <t>GBNVPD</t>
  </si>
  <si>
    <t>EU-GB-007</t>
  </si>
  <si>
    <t>Zeke Marshall</t>
  </si>
  <si>
    <t>GLORIA_CZ-POL</t>
  </si>
  <si>
    <t>Stanislav Březina</t>
  </si>
  <si>
    <t>Záboj Hrázský</t>
  </si>
  <si>
    <t>GLORIA_GE-CAK</t>
  </si>
  <si>
    <t>Khatuna Gigauri</t>
  </si>
  <si>
    <t>Otar Abdaladze</t>
  </si>
  <si>
    <t>GLORIA_NO-DOV</t>
  </si>
  <si>
    <t>Pieter de Frenne</t>
  </si>
  <si>
    <t>Bente Graae</t>
  </si>
  <si>
    <t>GLORIA_SE-JAM</t>
  </si>
  <si>
    <t>Tomas Bergström</t>
  </si>
  <si>
    <t>GLORIA_SE-LAT</t>
  </si>
  <si>
    <t>GLORIA_UK-CAI</t>
  </si>
  <si>
    <t>Christopher Andrews</t>
  </si>
  <si>
    <t>Jan Dick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</si>
  <si>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</si>
  <si>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</si>
  <si>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</si>
  <si>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</si>
  <si>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</si>
  <si>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</si>
  <si>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NO_JanMayenIslandRes</t>
  </si>
  <si>
    <t>Jutta Kapfer</t>
  </si>
  <si>
    <t>John-Arvid Grytnes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</si>
  <si>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</si>
  <si>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</si>
  <si>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</si>
  <si>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</si>
  <si>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</si>
  <si>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</si>
  <si>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</si>
  <si>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</si>
  <si>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</si>
  <si>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Jürgen Dengler</t>
  </si>
  <si>
    <t>Łukasz Kozub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</si>
  <si>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</si>
  <si>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</si>
  <si>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</si>
  <si>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</si>
  <si>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Robin Pakeman</t>
  </si>
  <si>
    <t>Slovakia_nvd</t>
  </si>
  <si>
    <t>EU-SK-001</t>
  </si>
  <si>
    <t>Slovak Vegetation Database</t>
  </si>
  <si>
    <t>Milan Valachovič</t>
  </si>
  <si>
    <t>Jozef Šibík</t>
  </si>
  <si>
    <t>Steppe vegetation Rostov Region Database</t>
  </si>
  <si>
    <t>Olga Demina</t>
  </si>
  <si>
    <t>Transcaucasian Vegetation Database</t>
  </si>
  <si>
    <t>AS-00-005</t>
  </si>
  <si>
    <t>Pavel Novák</t>
  </si>
  <si>
    <t>Dominik Zukal</t>
  </si>
  <si>
    <t>VegetWeb - Tüxen's archive Germany</t>
  </si>
  <si>
    <t>EU-DE-013</t>
  </si>
  <si>
    <t>VegetWeb Germany</t>
  </si>
  <si>
    <t>Friedemann von Lampe</t>
  </si>
  <si>
    <t>Florian Jansen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</si>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</sst>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C28" workbookViewId="0">
      <selection activeCell="F28" sqref="F1:F1048576"/>
    </sheetView>
  </sheetViews>
  <sheetFormatPr defaultColWidth="11.44140625" defaultRowHeight="13.2" x14ac:dyDescent="0.25"/>
  <cols>
    <col min="1" max="1" width="39.33203125" customWidth="1"/>
    <col min="2" max="2" width="13.77734375" customWidth="1"/>
    <col min="3" max="3" width="10.88671875" customWidth="1"/>
    <col min="4" max="4" width="39.77734375" customWidth="1"/>
    <col min="5" max="5" width="21.554687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113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G2">
        <v>4332</v>
      </c>
      <c r="H2">
        <f xml:space="preserve"> ROUND(G2/G$35*100,1)</f>
        <v>9.8000000000000007</v>
      </c>
    </row>
    <row r="3" spans="1:8" x14ac:dyDescent="0.25">
      <c r="A3" t="s">
        <v>27</v>
      </c>
      <c r="B3" t="s">
        <v>8</v>
      </c>
      <c r="C3" t="s">
        <v>28</v>
      </c>
      <c r="D3" t="s">
        <v>29</v>
      </c>
      <c r="E3" t="s">
        <v>30</v>
      </c>
      <c r="G3">
        <v>29</v>
      </c>
      <c r="H3">
        <f t="shared" ref="H3:H34" si="0" xml:space="preserve"> ROUND(G3/G$35*100,1)</f>
        <v>0.1</v>
      </c>
    </row>
    <row r="4" spans="1:8" x14ac:dyDescent="0.25">
      <c r="A4" t="s">
        <v>31</v>
      </c>
      <c r="B4" t="s">
        <v>8</v>
      </c>
      <c r="C4" t="s">
        <v>32</v>
      </c>
      <c r="D4" t="s">
        <v>33</v>
      </c>
      <c r="E4" t="s">
        <v>25</v>
      </c>
      <c r="F4" t="s">
        <v>26</v>
      </c>
      <c r="G4">
        <v>15921</v>
      </c>
      <c r="H4">
        <f t="shared" si="0"/>
        <v>36.1</v>
      </c>
    </row>
    <row r="5" spans="1:8" x14ac:dyDescent="0.25">
      <c r="A5" t="s">
        <v>37</v>
      </c>
      <c r="B5" t="s">
        <v>8</v>
      </c>
      <c r="C5" t="s">
        <v>38</v>
      </c>
      <c r="D5" t="s">
        <v>39</v>
      </c>
      <c r="E5" t="s">
        <v>40</v>
      </c>
      <c r="G5">
        <v>263</v>
      </c>
      <c r="H5">
        <f t="shared" si="0"/>
        <v>0.6</v>
      </c>
    </row>
    <row r="6" spans="1:8" x14ac:dyDescent="0.25">
      <c r="A6" t="s">
        <v>41</v>
      </c>
      <c r="B6" t="s">
        <v>8</v>
      </c>
      <c r="C6" t="s">
        <v>42</v>
      </c>
      <c r="D6" t="s">
        <v>43</v>
      </c>
      <c r="E6" t="s">
        <v>44</v>
      </c>
      <c r="F6" t="s">
        <v>20</v>
      </c>
      <c r="G6">
        <v>190</v>
      </c>
      <c r="H6">
        <f t="shared" si="0"/>
        <v>0.4</v>
      </c>
    </row>
    <row r="7" spans="1:8" x14ac:dyDescent="0.25">
      <c r="A7" t="s">
        <v>49</v>
      </c>
      <c r="B7" t="s">
        <v>8</v>
      </c>
      <c r="C7" t="s">
        <v>50</v>
      </c>
      <c r="D7" t="s">
        <v>51</v>
      </c>
      <c r="E7" t="s">
        <v>52</v>
      </c>
      <c r="G7">
        <v>5</v>
      </c>
      <c r="H7">
        <f t="shared" si="0"/>
        <v>0</v>
      </c>
    </row>
    <row r="8" spans="1:8" x14ac:dyDescent="0.25">
      <c r="A8" t="s">
        <v>53</v>
      </c>
      <c r="B8" t="s">
        <v>8</v>
      </c>
      <c r="C8" t="s">
        <v>54</v>
      </c>
      <c r="D8" t="s">
        <v>53</v>
      </c>
      <c r="E8" t="s">
        <v>55</v>
      </c>
      <c r="G8">
        <v>17540</v>
      </c>
      <c r="H8">
        <f t="shared" si="0"/>
        <v>39.700000000000003</v>
      </c>
    </row>
    <row r="9" spans="1:8" x14ac:dyDescent="0.25">
      <c r="A9" t="s">
        <v>71</v>
      </c>
      <c r="B9" t="s">
        <v>8</v>
      </c>
      <c r="C9" t="s">
        <v>72</v>
      </c>
      <c r="D9" t="s">
        <v>73</v>
      </c>
      <c r="E9" t="s">
        <v>74</v>
      </c>
      <c r="F9" t="s">
        <v>75</v>
      </c>
      <c r="G9">
        <v>47</v>
      </c>
      <c r="H9">
        <f t="shared" si="0"/>
        <v>0.1</v>
      </c>
    </row>
    <row r="10" spans="1:8" x14ac:dyDescent="0.25">
      <c r="A10" t="s">
        <v>76</v>
      </c>
      <c r="B10" t="s">
        <v>8</v>
      </c>
      <c r="C10" t="s">
        <v>72</v>
      </c>
      <c r="D10" t="s">
        <v>73</v>
      </c>
      <c r="E10" t="s">
        <v>74</v>
      </c>
      <c r="F10" t="s">
        <v>75</v>
      </c>
      <c r="G10">
        <v>11</v>
      </c>
      <c r="H10">
        <f t="shared" si="0"/>
        <v>0</v>
      </c>
    </row>
    <row r="11" spans="1:8" x14ac:dyDescent="0.25">
      <c r="A11" t="s">
        <v>80</v>
      </c>
      <c r="B11" t="s">
        <v>8</v>
      </c>
      <c r="C11" t="s">
        <v>81</v>
      </c>
      <c r="D11" t="s">
        <v>82</v>
      </c>
      <c r="E11" t="s">
        <v>83</v>
      </c>
      <c r="F11" t="s">
        <v>84</v>
      </c>
      <c r="G11">
        <v>1239</v>
      </c>
      <c r="H11">
        <f t="shared" si="0"/>
        <v>2.8</v>
      </c>
    </row>
    <row r="12" spans="1:8" x14ac:dyDescent="0.25">
      <c r="A12" t="s">
        <v>85</v>
      </c>
      <c r="B12" t="s">
        <v>8</v>
      </c>
      <c r="C12" t="s">
        <v>81</v>
      </c>
      <c r="D12" t="s">
        <v>82</v>
      </c>
      <c r="E12" t="s">
        <v>83</v>
      </c>
      <c r="F12" t="s">
        <v>84</v>
      </c>
      <c r="G12">
        <v>324</v>
      </c>
      <c r="H12">
        <f t="shared" si="0"/>
        <v>0.7</v>
      </c>
    </row>
    <row r="13" spans="1:8" x14ac:dyDescent="0.25">
      <c r="A13" t="s">
        <v>86</v>
      </c>
      <c r="B13" t="s">
        <v>8</v>
      </c>
      <c r="C13" t="s">
        <v>87</v>
      </c>
      <c r="D13" t="s">
        <v>88</v>
      </c>
      <c r="E13" t="s">
        <v>89</v>
      </c>
      <c r="F13" t="s">
        <v>90</v>
      </c>
      <c r="G13">
        <v>1214</v>
      </c>
      <c r="H13">
        <f t="shared" si="0"/>
        <v>2.8</v>
      </c>
    </row>
    <row r="14" spans="1:8" x14ac:dyDescent="0.25">
      <c r="A14" t="s">
        <v>91</v>
      </c>
      <c r="B14" t="s">
        <v>8</v>
      </c>
      <c r="C14" t="s">
        <v>92</v>
      </c>
      <c r="D14" t="s">
        <v>93</v>
      </c>
      <c r="E14" t="s">
        <v>94</v>
      </c>
      <c r="F14" t="s">
        <v>95</v>
      </c>
      <c r="G14">
        <v>1205</v>
      </c>
      <c r="H14">
        <f t="shared" si="0"/>
        <v>2.7</v>
      </c>
    </row>
    <row r="15" spans="1:8" x14ac:dyDescent="0.25">
      <c r="A15" t="s">
        <v>96</v>
      </c>
      <c r="B15" t="s">
        <v>8</v>
      </c>
      <c r="C15" t="s">
        <v>97</v>
      </c>
      <c r="D15" t="s">
        <v>98</v>
      </c>
      <c r="E15" t="s">
        <v>99</v>
      </c>
      <c r="F15" t="s">
        <v>100</v>
      </c>
      <c r="G15">
        <v>4</v>
      </c>
      <c r="H15">
        <f t="shared" si="0"/>
        <v>0</v>
      </c>
    </row>
    <row r="16" spans="1:8" x14ac:dyDescent="0.25">
      <c r="A16" t="s">
        <v>101</v>
      </c>
      <c r="B16" t="s">
        <v>8</v>
      </c>
      <c r="E16" t="s">
        <v>102</v>
      </c>
      <c r="G16">
        <v>89</v>
      </c>
      <c r="H16">
        <f t="shared" si="0"/>
        <v>0.2</v>
      </c>
    </row>
    <row r="17" spans="1:8" x14ac:dyDescent="0.25">
      <c r="A17" t="s">
        <v>103</v>
      </c>
      <c r="B17" t="s">
        <v>8</v>
      </c>
      <c r="C17" t="s">
        <v>104</v>
      </c>
      <c r="D17" t="s">
        <v>103</v>
      </c>
      <c r="E17" t="s">
        <v>105</v>
      </c>
      <c r="F17" t="s">
        <v>106</v>
      </c>
      <c r="G17">
        <v>392</v>
      </c>
      <c r="H17">
        <f t="shared" si="0"/>
        <v>0.9</v>
      </c>
    </row>
    <row r="18" spans="1:8" x14ac:dyDescent="0.25">
      <c r="A18" t="s">
        <v>107</v>
      </c>
      <c r="B18" t="s">
        <v>8</v>
      </c>
      <c r="C18" t="s">
        <v>108</v>
      </c>
      <c r="D18" t="s">
        <v>109</v>
      </c>
      <c r="E18" t="s">
        <v>110</v>
      </c>
      <c r="F18" t="s">
        <v>111</v>
      </c>
      <c r="G18">
        <v>3</v>
      </c>
      <c r="H18">
        <f t="shared" si="0"/>
        <v>0</v>
      </c>
    </row>
    <row r="19" spans="1:8" x14ac:dyDescent="0.25">
      <c r="A19" t="s">
        <v>24</v>
      </c>
      <c r="B19" t="s">
        <v>13</v>
      </c>
      <c r="E19" t="s">
        <v>25</v>
      </c>
      <c r="F19" t="s">
        <v>26</v>
      </c>
      <c r="G19">
        <v>156</v>
      </c>
      <c r="H19">
        <f t="shared" si="0"/>
        <v>0.4</v>
      </c>
    </row>
    <row r="20" spans="1:8" x14ac:dyDescent="0.25">
      <c r="A20" t="s">
        <v>12</v>
      </c>
      <c r="B20" t="s">
        <v>13</v>
      </c>
      <c r="E20" t="s">
        <v>14</v>
      </c>
      <c r="G20">
        <v>36</v>
      </c>
      <c r="H20">
        <f t="shared" si="0"/>
        <v>0.1</v>
      </c>
    </row>
    <row r="21" spans="1:8" x14ac:dyDescent="0.25">
      <c r="A21" t="s">
        <v>18</v>
      </c>
      <c r="B21" t="s">
        <v>13</v>
      </c>
      <c r="E21" t="s">
        <v>19</v>
      </c>
      <c r="F21" t="s">
        <v>20</v>
      </c>
      <c r="G21">
        <v>1</v>
      </c>
      <c r="H21">
        <f t="shared" si="0"/>
        <v>0</v>
      </c>
    </row>
    <row r="22" spans="1:8" x14ac:dyDescent="0.25">
      <c r="A22" t="s">
        <v>15</v>
      </c>
      <c r="B22" t="s">
        <v>13</v>
      </c>
      <c r="E22" t="s">
        <v>14</v>
      </c>
      <c r="G22">
        <v>54</v>
      </c>
      <c r="H22">
        <f t="shared" si="0"/>
        <v>0.1</v>
      </c>
    </row>
    <row r="23" spans="1:8" x14ac:dyDescent="0.25">
      <c r="A23" t="s">
        <v>16</v>
      </c>
      <c r="B23" t="s">
        <v>13</v>
      </c>
      <c r="E23" t="s">
        <v>17</v>
      </c>
      <c r="G23">
        <v>71</v>
      </c>
      <c r="H23">
        <f t="shared" si="0"/>
        <v>0.2</v>
      </c>
    </row>
    <row r="24" spans="1:8" x14ac:dyDescent="0.25">
      <c r="A24" t="s">
        <v>21</v>
      </c>
      <c r="B24" t="s">
        <v>13</v>
      </c>
      <c r="E24" t="s">
        <v>22</v>
      </c>
      <c r="F24" t="s">
        <v>23</v>
      </c>
      <c r="G24">
        <v>408</v>
      </c>
      <c r="H24">
        <f t="shared" si="0"/>
        <v>0.9</v>
      </c>
    </row>
    <row r="25" spans="1:8" x14ac:dyDescent="0.25">
      <c r="A25" t="s">
        <v>34</v>
      </c>
      <c r="B25" t="s">
        <v>13</v>
      </c>
      <c r="E25" t="s">
        <v>35</v>
      </c>
      <c r="F25" t="s">
        <v>36</v>
      </c>
      <c r="G25">
        <v>6</v>
      </c>
      <c r="H25">
        <f t="shared" si="0"/>
        <v>0</v>
      </c>
    </row>
    <row r="26" spans="1:8" x14ac:dyDescent="0.25">
      <c r="A26" t="s">
        <v>45</v>
      </c>
      <c r="B26" t="s">
        <v>13</v>
      </c>
      <c r="E26" t="s">
        <v>46</v>
      </c>
      <c r="G26">
        <v>11</v>
      </c>
      <c r="H26">
        <f t="shared" si="0"/>
        <v>0</v>
      </c>
    </row>
    <row r="27" spans="1:8" x14ac:dyDescent="0.25">
      <c r="A27" t="s">
        <v>47</v>
      </c>
      <c r="B27" t="s">
        <v>13</v>
      </c>
      <c r="E27" t="s">
        <v>48</v>
      </c>
      <c r="G27">
        <v>1</v>
      </c>
      <c r="H27">
        <f t="shared" si="0"/>
        <v>0</v>
      </c>
    </row>
    <row r="28" spans="1:8" x14ac:dyDescent="0.25">
      <c r="A28" t="s">
        <v>56</v>
      </c>
      <c r="B28" t="s">
        <v>13</v>
      </c>
      <c r="E28" t="s">
        <v>57</v>
      </c>
      <c r="F28" t="s">
        <v>58</v>
      </c>
      <c r="G28">
        <v>25</v>
      </c>
      <c r="H28">
        <f t="shared" si="0"/>
        <v>0.1</v>
      </c>
    </row>
    <row r="29" spans="1:8" x14ac:dyDescent="0.25">
      <c r="A29" t="s">
        <v>59</v>
      </c>
      <c r="B29" t="s">
        <v>13</v>
      </c>
      <c r="E29" t="s">
        <v>60</v>
      </c>
      <c r="F29" t="s">
        <v>61</v>
      </c>
      <c r="G29">
        <v>56</v>
      </c>
      <c r="H29">
        <f t="shared" si="0"/>
        <v>0.1</v>
      </c>
    </row>
    <row r="30" spans="1:8" x14ac:dyDescent="0.25">
      <c r="A30" t="s">
        <v>62</v>
      </c>
      <c r="B30" t="s">
        <v>13</v>
      </c>
      <c r="E30" t="s">
        <v>63</v>
      </c>
      <c r="F30" t="s">
        <v>64</v>
      </c>
      <c r="G30">
        <v>49</v>
      </c>
      <c r="H30">
        <f t="shared" si="0"/>
        <v>0.1</v>
      </c>
    </row>
    <row r="31" spans="1:8" x14ac:dyDescent="0.25">
      <c r="A31" t="s">
        <v>65</v>
      </c>
      <c r="B31" t="s">
        <v>13</v>
      </c>
      <c r="E31" t="s">
        <v>66</v>
      </c>
      <c r="G31">
        <v>84</v>
      </c>
      <c r="H31">
        <f t="shared" si="0"/>
        <v>0.2</v>
      </c>
    </row>
    <row r="32" spans="1:8" x14ac:dyDescent="0.25">
      <c r="A32" t="s">
        <v>67</v>
      </c>
      <c r="B32" t="s">
        <v>13</v>
      </c>
      <c r="E32" t="s">
        <v>63</v>
      </c>
      <c r="F32" t="s">
        <v>64</v>
      </c>
      <c r="G32">
        <v>69</v>
      </c>
      <c r="H32">
        <f t="shared" si="0"/>
        <v>0.2</v>
      </c>
    </row>
    <row r="33" spans="1:8" x14ac:dyDescent="0.25">
      <c r="A33" t="s">
        <v>68</v>
      </c>
      <c r="B33" t="s">
        <v>13</v>
      </c>
      <c r="E33" t="s">
        <v>69</v>
      </c>
      <c r="F33" t="s">
        <v>70</v>
      </c>
      <c r="G33">
        <v>38</v>
      </c>
      <c r="H33">
        <f t="shared" si="0"/>
        <v>0.1</v>
      </c>
    </row>
    <row r="34" spans="1:8" x14ac:dyDescent="0.25">
      <c r="A34" t="s">
        <v>77</v>
      </c>
      <c r="B34" t="s">
        <v>13</v>
      </c>
      <c r="E34" t="s">
        <v>78</v>
      </c>
      <c r="F34" t="s">
        <v>79</v>
      </c>
      <c r="G34">
        <v>262</v>
      </c>
      <c r="H34">
        <f t="shared" si="0"/>
        <v>0.6</v>
      </c>
    </row>
    <row r="35" spans="1:8" ht="26.4" x14ac:dyDescent="0.25">
      <c r="F35" s="2" t="s">
        <v>112</v>
      </c>
      <c r="G35">
        <f>SUM(G1:G34)</f>
        <v>44135</v>
      </c>
    </row>
  </sheetData>
  <sortState xmlns:xlrd2="http://schemas.microsoft.com/office/spreadsheetml/2017/richdata2" ref="A2:G34">
    <sortCondition ref="B2:B34"/>
    <sortCondition ref="A2:A34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2026-02-25T07:25:13Z</dcterms:created>
  <dcterms:modified xsi:type="dcterms:W3CDTF">2026-03-20T10:51:38Z</dcterms:modified>
</cp:coreProperties>
</file>