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1222\"/>
    </mc:Choice>
  </mc:AlternateContent>
  <xr:revisionPtr revIDLastSave="0" documentId="13_ncr:1_{9666DE09-94A2-45C4-99C8-3F5F06D3F6D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22" i="1" s="1"/>
  <c r="H7" i="1" l="1"/>
  <c r="H8" i="1"/>
  <c r="H9" i="1"/>
  <c r="H10" i="1"/>
  <c r="H20" i="1"/>
  <c r="H11" i="1"/>
  <c r="H12" i="1"/>
  <c r="H13" i="1"/>
  <c r="H14" i="1"/>
  <c r="H15" i="1"/>
  <c r="H16" i="1"/>
  <c r="H21" i="1"/>
  <c r="H17" i="1"/>
  <c r="H2" i="1"/>
  <c r="H18" i="1"/>
  <c r="H3" i="1"/>
  <c r="H19" i="1"/>
  <c r="H4" i="1"/>
  <c r="H5" i="1"/>
  <c r="H6" i="1"/>
</calcChain>
</file>

<file path=xl/sharedStrings.xml><?xml version="1.0" encoding="utf-8"?>
<sst xmlns="http://schemas.openxmlformats.org/spreadsheetml/2006/main" count="130" uniqueCount="90">
  <si>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</si>
  <si>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</si>
  <si>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</si>
  <si>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</si>
  <si>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</si>
  <si>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</si>
  <si>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</si>
  <si>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</si>
  <si>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</si>
  <si>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</si>
  <si>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</si>
  <si>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</si>
  <si>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</si>
  <si>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Ammophiletea Database</t>
  </si>
  <si>
    <t>EU-00-016</t>
  </si>
  <si>
    <t>Mediterranean Ammophiletea database</t>
  </si>
  <si>
    <t>Corrado Marcenò</t>
  </si>
  <si>
    <t>Borja Jiménez-Alfaro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</si>
  <si>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</si>
  <si>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</si>
  <si>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</si>
  <si>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</si>
  <si>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</si>
  <si>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CircumMed Database</t>
  </si>
  <si>
    <t>EU-00-026</t>
  </si>
  <si>
    <t>CircumMed database</t>
  </si>
  <si>
    <t>Gianmaria Bonari</t>
  </si>
  <si>
    <t>European Coastal Vegetation Database-A</t>
  </si>
  <si>
    <t>EU-00-017</t>
  </si>
  <si>
    <t>European Coastal Vegetation Database</t>
  </si>
  <si>
    <t>John Janssen</t>
  </si>
  <si>
    <t>European Weed Vegetation Database</t>
  </si>
  <si>
    <t>EU-00-028</t>
  </si>
  <si>
    <t>Filip Küzmič</t>
  </si>
  <si>
    <t>Urban Šilc</t>
  </si>
  <si>
    <t>France_SOPHY</t>
  </si>
  <si>
    <t>EU-FR-003</t>
  </si>
  <si>
    <t>SOPHY</t>
  </si>
  <si>
    <t>Emmanuel Garbolino</t>
  </si>
  <si>
    <t>GrassPlot</t>
  </si>
  <si>
    <t>EU-00-003</t>
  </si>
  <si>
    <t>Database of Scale-Dependent Phytodiversity Patterns in  Palaearctic Grasslands  (GrassPlot )</t>
  </si>
  <si>
    <t>Jürgen Dengler</t>
  </si>
  <si>
    <t>Gravel Bar Vegetation Database</t>
  </si>
  <si>
    <t>EU-00-025</t>
  </si>
  <si>
    <t>Gravel bar vegetation database</t>
  </si>
  <si>
    <t>Veronika Kalníková</t>
  </si>
  <si>
    <t>Helmut Kudrnovsky</t>
  </si>
  <si>
    <t>Masaryk University Database 1</t>
  </si>
  <si>
    <t>EU-00-031</t>
  </si>
  <si>
    <t>Masaryk University's Gap-Filling Database of European Vegetation</t>
  </si>
  <si>
    <t>Milan Chytrý</t>
  </si>
  <si>
    <t>Ilona Knollová</t>
  </si>
  <si>
    <t>NorthernMediterraneanDB</t>
  </si>
  <si>
    <t>EU-IT-023</t>
  </si>
  <si>
    <t>Database on the Northern Mediterranean</t>
  </si>
  <si>
    <t>Giuliano Fanelli</t>
  </si>
  <si>
    <t>Francesca Buffi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</si>
  <si>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</si>
  <si>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</si>
  <si>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</si>
  <si>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</si>
  <si>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</si>
  <si>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</si>
  <si>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</si>
  <si>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</si>
  <si>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</si>
  <si>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</si>
  <si>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Floodplain Forests</t>
  </si>
  <si>
    <t>EU-00-024</t>
  </si>
  <si>
    <t>Iberian and Macaronesian Vegetation Information System (SIVIM) – Floodplain Forests</t>
  </si>
  <si>
    <t>SIVIM - Grasslands</t>
  </si>
  <si>
    <t>EU-ES-002</t>
  </si>
  <si>
    <t>SIVIM Grasslands</t>
  </si>
  <si>
    <t>Maria Pilar Rodríguez-Rojo</t>
  </si>
  <si>
    <t>SIVIM - Sclerophyllous vegetation</t>
  </si>
  <si>
    <t>Federico Fernández-González</t>
  </si>
  <si>
    <t>SIVIM - Shrublands</t>
  </si>
  <si>
    <t>Rosario G Gavilán</t>
  </si>
  <si>
    <t>SIVIM - Wetlands</t>
  </si>
  <si>
    <t>EU-ES-001</t>
  </si>
  <si>
    <t>Iberian and Macaronesian Vegetation Information System (SIVIM) – Wetlands</t>
  </si>
  <si>
    <t>Aaron Pérez-Haase</t>
  </si>
  <si>
    <t>VegetWeb - Tüxen's archive Germany</t>
  </si>
  <si>
    <t>EU-DE-013</t>
  </si>
  <si>
    <t>VegetWeb Germany</t>
  </si>
  <si>
    <t>Friedemann von Lampe</t>
  </si>
  <si>
    <t>Florian Jansen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</si>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</sst>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B1" workbookViewId="0">
      <selection activeCell="F1" sqref="F1:F1048576"/>
    </sheetView>
  </sheetViews>
  <sheetFormatPr defaultColWidth="11.44140625" defaultRowHeight="13.2" x14ac:dyDescent="0.25"/>
  <cols>
    <col min="1" max="1" width="37.6640625" customWidth="1"/>
    <col min="2" max="2" width="13.109375" customWidth="1"/>
    <col min="3" max="3" width="10.77734375" customWidth="1"/>
    <col min="4" max="4" width="42.33203125" customWidth="1"/>
    <col min="5" max="5" width="27.44140625" customWidth="1"/>
    <col min="6" max="6" width="20" customWidth="1"/>
    <col min="7" max="7" width="8.6640625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89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>
        <v>114</v>
      </c>
      <c r="H2">
        <f xml:space="preserve"> ROUND(G2/G$23*100,1)</f>
        <v>0.2</v>
      </c>
    </row>
    <row r="3" spans="1:8" x14ac:dyDescent="0.25">
      <c r="A3" t="s">
        <v>13</v>
      </c>
      <c r="B3" t="s">
        <v>8</v>
      </c>
      <c r="C3" t="s">
        <v>14</v>
      </c>
      <c r="D3" t="s">
        <v>15</v>
      </c>
      <c r="E3" t="s">
        <v>16</v>
      </c>
      <c r="F3" t="s">
        <v>17</v>
      </c>
      <c r="G3">
        <v>1023</v>
      </c>
      <c r="H3">
        <f t="shared" ref="H3:H22" si="0" xml:space="preserve"> ROUND(G3/G$23*100,1)</f>
        <v>1.9</v>
      </c>
    </row>
    <row r="4" spans="1:8" x14ac:dyDescent="0.25">
      <c r="A4" t="s">
        <v>18</v>
      </c>
      <c r="B4" t="s">
        <v>8</v>
      </c>
      <c r="C4" t="s">
        <v>19</v>
      </c>
      <c r="D4" t="s">
        <v>20</v>
      </c>
      <c r="E4" t="s">
        <v>21</v>
      </c>
      <c r="F4" t="s">
        <v>22</v>
      </c>
      <c r="G4">
        <v>23150</v>
      </c>
      <c r="H4">
        <f t="shared" si="0"/>
        <v>42.5</v>
      </c>
    </row>
    <row r="5" spans="1:8" x14ac:dyDescent="0.25">
      <c r="A5" t="s">
        <v>23</v>
      </c>
      <c r="B5" t="s">
        <v>8</v>
      </c>
      <c r="C5" t="s">
        <v>24</v>
      </c>
      <c r="D5" t="s">
        <v>25</v>
      </c>
      <c r="E5" t="s">
        <v>26</v>
      </c>
      <c r="G5">
        <v>830</v>
      </c>
      <c r="H5">
        <f t="shared" si="0"/>
        <v>1.5</v>
      </c>
    </row>
    <row r="6" spans="1:8" x14ac:dyDescent="0.25">
      <c r="A6" t="s">
        <v>27</v>
      </c>
      <c r="B6" t="s">
        <v>8</v>
      </c>
      <c r="C6" t="s">
        <v>28</v>
      </c>
      <c r="D6" t="s">
        <v>29</v>
      </c>
      <c r="E6" t="s">
        <v>30</v>
      </c>
      <c r="G6">
        <v>12</v>
      </c>
      <c r="H6">
        <f t="shared" si="0"/>
        <v>0</v>
      </c>
    </row>
    <row r="7" spans="1:8" x14ac:dyDescent="0.25">
      <c r="A7" t="s">
        <v>31</v>
      </c>
      <c r="B7" t="s">
        <v>8</v>
      </c>
      <c r="C7" t="s">
        <v>32</v>
      </c>
      <c r="D7" t="s">
        <v>31</v>
      </c>
      <c r="E7" t="s">
        <v>33</v>
      </c>
      <c r="F7" t="s">
        <v>34</v>
      </c>
      <c r="G7">
        <v>1</v>
      </c>
      <c r="H7">
        <f t="shared" si="0"/>
        <v>0</v>
      </c>
    </row>
    <row r="8" spans="1:8" x14ac:dyDescent="0.25">
      <c r="A8" t="s">
        <v>35</v>
      </c>
      <c r="B8" t="s">
        <v>8</v>
      </c>
      <c r="C8" t="s">
        <v>36</v>
      </c>
      <c r="D8" t="s">
        <v>37</v>
      </c>
      <c r="E8" t="s">
        <v>38</v>
      </c>
      <c r="G8">
        <v>579</v>
      </c>
      <c r="H8">
        <f t="shared" si="0"/>
        <v>1.1000000000000001</v>
      </c>
    </row>
    <row r="9" spans="1:8" x14ac:dyDescent="0.25">
      <c r="A9" t="s">
        <v>39</v>
      </c>
      <c r="B9" t="s">
        <v>8</v>
      </c>
      <c r="C9" t="s">
        <v>40</v>
      </c>
      <c r="D9" t="s">
        <v>41</v>
      </c>
      <c r="E9" t="s">
        <v>42</v>
      </c>
      <c r="F9" t="s">
        <v>21</v>
      </c>
      <c r="G9">
        <v>497</v>
      </c>
      <c r="H9">
        <f t="shared" si="0"/>
        <v>0.9</v>
      </c>
    </row>
    <row r="10" spans="1:8" x14ac:dyDescent="0.25">
      <c r="A10" t="s">
        <v>43</v>
      </c>
      <c r="B10" t="s">
        <v>8</v>
      </c>
      <c r="C10" t="s">
        <v>44</v>
      </c>
      <c r="D10" t="s">
        <v>45</v>
      </c>
      <c r="E10" t="s">
        <v>46</v>
      </c>
      <c r="F10" t="s">
        <v>47</v>
      </c>
      <c r="G10">
        <v>6</v>
      </c>
      <c r="H10">
        <f t="shared" si="0"/>
        <v>0</v>
      </c>
    </row>
    <row r="11" spans="1:8" x14ac:dyDescent="0.25">
      <c r="A11" t="s">
        <v>48</v>
      </c>
      <c r="B11" t="s">
        <v>8</v>
      </c>
      <c r="C11" t="s">
        <v>49</v>
      </c>
      <c r="D11" t="s">
        <v>50</v>
      </c>
      <c r="E11" t="s">
        <v>51</v>
      </c>
      <c r="F11" t="s">
        <v>52</v>
      </c>
      <c r="G11">
        <v>1</v>
      </c>
      <c r="H11">
        <f t="shared" si="0"/>
        <v>0</v>
      </c>
    </row>
    <row r="12" spans="1:8" x14ac:dyDescent="0.25">
      <c r="A12" t="s">
        <v>53</v>
      </c>
      <c r="B12" t="s">
        <v>8</v>
      </c>
      <c r="C12" t="s">
        <v>54</v>
      </c>
      <c r="D12" t="s">
        <v>55</v>
      </c>
      <c r="E12" t="s">
        <v>56</v>
      </c>
      <c r="F12" t="s">
        <v>57</v>
      </c>
      <c r="G12">
        <v>4</v>
      </c>
      <c r="H12">
        <f t="shared" si="0"/>
        <v>0</v>
      </c>
    </row>
    <row r="13" spans="1:8" x14ac:dyDescent="0.25">
      <c r="A13" t="s">
        <v>58</v>
      </c>
      <c r="B13" t="s">
        <v>8</v>
      </c>
      <c r="C13" t="s">
        <v>59</v>
      </c>
      <c r="D13" t="s">
        <v>60</v>
      </c>
      <c r="E13" t="s">
        <v>61</v>
      </c>
      <c r="G13">
        <v>1178</v>
      </c>
      <c r="H13">
        <f t="shared" si="0"/>
        <v>2.2000000000000002</v>
      </c>
    </row>
    <row r="14" spans="1:8" x14ac:dyDescent="0.25">
      <c r="A14" t="s">
        <v>62</v>
      </c>
      <c r="B14" t="s">
        <v>8</v>
      </c>
      <c r="C14" t="s">
        <v>59</v>
      </c>
      <c r="D14" t="s">
        <v>60</v>
      </c>
      <c r="E14" t="s">
        <v>17</v>
      </c>
      <c r="F14" t="s">
        <v>61</v>
      </c>
      <c r="G14">
        <v>1750</v>
      </c>
      <c r="H14">
        <f t="shared" si="0"/>
        <v>3.2</v>
      </c>
    </row>
    <row r="15" spans="1:8" x14ac:dyDescent="0.25">
      <c r="A15" t="s">
        <v>63</v>
      </c>
      <c r="B15" t="s">
        <v>8</v>
      </c>
      <c r="C15" t="s">
        <v>59</v>
      </c>
      <c r="D15" t="s">
        <v>60</v>
      </c>
      <c r="E15" t="s">
        <v>61</v>
      </c>
      <c r="G15">
        <v>356</v>
      </c>
      <c r="H15">
        <f t="shared" si="0"/>
        <v>0.7</v>
      </c>
    </row>
    <row r="16" spans="1:8" x14ac:dyDescent="0.25">
      <c r="A16" t="s">
        <v>64</v>
      </c>
      <c r="B16" t="s">
        <v>8</v>
      </c>
      <c r="C16" t="s">
        <v>65</v>
      </c>
      <c r="D16" t="s">
        <v>66</v>
      </c>
      <c r="E16" t="s">
        <v>67</v>
      </c>
      <c r="F16" t="s">
        <v>61</v>
      </c>
      <c r="G16">
        <v>2232</v>
      </c>
      <c r="H16">
        <f t="shared" si="0"/>
        <v>4.0999999999999996</v>
      </c>
    </row>
    <row r="17" spans="1:8" x14ac:dyDescent="0.25">
      <c r="A17" t="s">
        <v>68</v>
      </c>
      <c r="B17" t="s">
        <v>8</v>
      </c>
      <c r="C17" t="s">
        <v>69</v>
      </c>
      <c r="D17" t="s">
        <v>70</v>
      </c>
      <c r="E17" t="s">
        <v>21</v>
      </c>
      <c r="F17" t="s">
        <v>61</v>
      </c>
      <c r="G17">
        <v>3655</v>
      </c>
      <c r="H17">
        <f t="shared" si="0"/>
        <v>6.7</v>
      </c>
    </row>
    <row r="18" spans="1:8" x14ac:dyDescent="0.25">
      <c r="A18" t="s">
        <v>71</v>
      </c>
      <c r="B18" t="s">
        <v>8</v>
      </c>
      <c r="C18" t="s">
        <v>72</v>
      </c>
      <c r="D18" t="s">
        <v>73</v>
      </c>
      <c r="E18" t="s">
        <v>74</v>
      </c>
      <c r="F18" t="s">
        <v>61</v>
      </c>
      <c r="G18">
        <v>5874</v>
      </c>
      <c r="H18">
        <f t="shared" si="0"/>
        <v>10.8</v>
      </c>
    </row>
    <row r="19" spans="1:8" x14ac:dyDescent="0.25">
      <c r="A19" t="s">
        <v>75</v>
      </c>
      <c r="B19" t="s">
        <v>8</v>
      </c>
      <c r="C19" t="s">
        <v>59</v>
      </c>
      <c r="D19" t="s">
        <v>60</v>
      </c>
      <c r="E19" t="s">
        <v>76</v>
      </c>
      <c r="F19" t="s">
        <v>61</v>
      </c>
      <c r="G19">
        <v>4041</v>
      </c>
      <c r="H19">
        <f t="shared" si="0"/>
        <v>7.4</v>
      </c>
    </row>
    <row r="20" spans="1:8" x14ac:dyDescent="0.25">
      <c r="A20" t="s">
        <v>77</v>
      </c>
      <c r="B20" t="s">
        <v>8</v>
      </c>
      <c r="C20" t="s">
        <v>59</v>
      </c>
      <c r="D20" t="s">
        <v>60</v>
      </c>
      <c r="E20" t="s">
        <v>78</v>
      </c>
      <c r="F20" t="s">
        <v>61</v>
      </c>
      <c r="G20">
        <v>6042</v>
      </c>
      <c r="H20">
        <f t="shared" si="0"/>
        <v>11.1</v>
      </c>
    </row>
    <row r="21" spans="1:8" x14ac:dyDescent="0.25">
      <c r="A21" t="s">
        <v>79</v>
      </c>
      <c r="B21" t="s">
        <v>8</v>
      </c>
      <c r="C21" t="s">
        <v>80</v>
      </c>
      <c r="D21" t="s">
        <v>81</v>
      </c>
      <c r="E21" t="s">
        <v>82</v>
      </c>
      <c r="F21" t="s">
        <v>61</v>
      </c>
      <c r="G21">
        <v>3047</v>
      </c>
      <c r="H21">
        <f t="shared" si="0"/>
        <v>5.6</v>
      </c>
    </row>
    <row r="22" spans="1:8" x14ac:dyDescent="0.25">
      <c r="A22" t="s">
        <v>83</v>
      </c>
      <c r="B22" t="s">
        <v>8</v>
      </c>
      <c r="C22" t="s">
        <v>84</v>
      </c>
      <c r="D22" t="s">
        <v>85</v>
      </c>
      <c r="E22" t="s">
        <v>86</v>
      </c>
      <c r="F22" t="s">
        <v>87</v>
      </c>
      <c r="G22">
        <v>61</v>
      </c>
      <c r="H22">
        <f t="shared" si="0"/>
        <v>0.1</v>
      </c>
    </row>
    <row r="23" spans="1:8" ht="26.4" x14ac:dyDescent="0.25">
      <c r="F23" s="1" t="s">
        <v>88</v>
      </c>
      <c r="G23">
        <f>SUM(G2:G22)</f>
        <v>54453</v>
      </c>
    </row>
  </sheetData>
  <pageMargins left="0.7" right="0.7" top="0.78740157499999996" bottom="0.78740157499999996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2026-02-06T08:03:37Z</dcterms:created>
  <dcterms:modified xsi:type="dcterms:W3CDTF">2026-03-20T10:38:03Z</dcterms:modified>
</cp:coreProperties>
</file>