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1222\"/>
    </mc:Choice>
  </mc:AlternateContent>
  <xr:revisionPtr revIDLastSave="0" documentId="13_ncr:1_{17718413-BA16-410D-9BF6-17C61CA008B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2" i="1" s="1"/>
  <c r="H8" i="1" l="1"/>
  <c r="H11" i="1"/>
  <c r="H2" i="1"/>
  <c r="H3" i="1"/>
  <c r="H4" i="1"/>
  <c r="H5" i="1"/>
  <c r="H6" i="1"/>
  <c r="H7" i="1"/>
  <c r="H9" i="1"/>
  <c r="H10" i="1"/>
</calcChain>
</file>

<file path=xl/sharedStrings.xml><?xml version="1.0" encoding="utf-8"?>
<sst xmlns="http://schemas.openxmlformats.org/spreadsheetml/2006/main" count="74" uniqueCount="60">
  <si>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</si>
  <si>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</si>
  <si>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</si>
  <si>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</si>
  <si>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</si>
  <si>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</si>
  <si>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</si>
  <si>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Austria_VINCA</t>
  </si>
  <si>
    <t>EVA data</t>
  </si>
  <si>
    <t>EU-AT-001</t>
  </si>
  <si>
    <t>Austrian Vegetation Database</t>
  </si>
  <si>
    <t>Wolfgang Willner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</si>
  <si>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</si>
  <si>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</si>
  <si>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</si>
  <si>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</si>
  <si>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</si>
  <si>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</si>
  <si>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</si>
  <si>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</si>
  <si>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</si>
  <si>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</si>
  <si>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</si>
  <si>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</si>
  <si>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Milan Chytrý</t>
  </si>
  <si>
    <t>Ilona Knollová</t>
  </si>
  <si>
    <t>GrassPlot</t>
  </si>
  <si>
    <t>EU-00-003</t>
  </si>
  <si>
    <t>Database of Scale-Dependent Phytodiversity Patterns in  Palaearctic Grasslands  (GrassPlot )</t>
  </si>
  <si>
    <t>Jürgen Dengler</t>
  </si>
  <si>
    <t>Idoia Biurrun</t>
  </si>
  <si>
    <t>Hungary</t>
  </si>
  <si>
    <t>EU-HU-003</t>
  </si>
  <si>
    <t>CoenoDat Hungarian Phytosociological Database</t>
  </si>
  <si>
    <t>János Csiky</t>
  </si>
  <si>
    <t>Zoltán Botta-Dukát</t>
  </si>
  <si>
    <t>Masaryk University Database 1</t>
  </si>
  <si>
    <t>EU-00-031</t>
  </si>
  <si>
    <t>Masaryk University's Gap-Filling Database of European Vegetation</t>
  </si>
  <si>
    <t>Romania Grassland Database</t>
  </si>
  <si>
    <t>EU-RO-008</t>
  </si>
  <si>
    <t>Romanian Grassland Database</t>
  </si>
  <si>
    <t>Eszter Ruprecht</t>
  </si>
  <si>
    <t>Serbia_grasslands</t>
  </si>
  <si>
    <t>EU-RS-002</t>
  </si>
  <si>
    <t>Vegetation Database Grassland Vegetation of Serbia</t>
  </si>
  <si>
    <t>Svetlana Aćić</t>
  </si>
  <si>
    <t>Zora Dajić Stevanović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</si>
  <si>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</si>
  <si>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</si>
  <si>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</si>
  <si>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</si>
  <si>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</si>
  <si>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</si>
  <si>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</si>
  <si>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</si>
  <si>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Urban Šilc</t>
  </si>
  <si>
    <t>Filip Küzmič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</si>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</sst>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workbookViewId="0">
      <selection activeCell="F1" sqref="F1:F1048576"/>
    </sheetView>
  </sheetViews>
  <sheetFormatPr defaultColWidth="11.44140625" defaultRowHeight="13.2" x14ac:dyDescent="0.25"/>
  <cols>
    <col min="1" max="1" width="29" customWidth="1"/>
    <col min="2" max="2" width="13.109375" customWidth="1"/>
    <col min="3" max="3" width="11" customWidth="1"/>
    <col min="4" max="4" width="33" customWidth="1"/>
    <col min="5" max="5" width="15.6640625" customWidth="1"/>
    <col min="6" max="6" width="19.886718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59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G2">
        <v>3092</v>
      </c>
      <c r="H2">
        <f xml:space="preserve"> ROUND(G2/G$13*100,1)</f>
        <v>46.4</v>
      </c>
    </row>
    <row r="3" spans="1:8" x14ac:dyDescent="0.25">
      <c r="A3" t="s">
        <v>12</v>
      </c>
      <c r="B3" t="s">
        <v>8</v>
      </c>
      <c r="C3" t="s">
        <v>13</v>
      </c>
      <c r="D3" t="s">
        <v>14</v>
      </c>
      <c r="E3" t="s">
        <v>15</v>
      </c>
      <c r="F3" t="s">
        <v>16</v>
      </c>
      <c r="G3">
        <v>22</v>
      </c>
      <c r="H3">
        <f t="shared" ref="H3:H12" si="0" xml:space="preserve"> ROUND(G3/G$13*100,1)</f>
        <v>0.3</v>
      </c>
    </row>
    <row r="4" spans="1:8" x14ac:dyDescent="0.25">
      <c r="A4" t="s">
        <v>17</v>
      </c>
      <c r="B4" t="s">
        <v>8</v>
      </c>
      <c r="C4" t="s">
        <v>18</v>
      </c>
      <c r="D4" t="s">
        <v>17</v>
      </c>
      <c r="E4" t="s">
        <v>19</v>
      </c>
      <c r="F4" t="s">
        <v>20</v>
      </c>
      <c r="G4">
        <v>81</v>
      </c>
      <c r="H4">
        <f t="shared" si="0"/>
        <v>1.2</v>
      </c>
    </row>
    <row r="5" spans="1:8" x14ac:dyDescent="0.25">
      <c r="A5" t="s">
        <v>21</v>
      </c>
      <c r="B5" t="s">
        <v>8</v>
      </c>
      <c r="C5" t="s">
        <v>22</v>
      </c>
      <c r="D5" t="s">
        <v>23</v>
      </c>
      <c r="E5" t="s">
        <v>24</v>
      </c>
      <c r="F5" t="s">
        <v>25</v>
      </c>
      <c r="G5">
        <v>2871</v>
      </c>
      <c r="H5">
        <f t="shared" si="0"/>
        <v>43</v>
      </c>
    </row>
    <row r="6" spans="1:8" x14ac:dyDescent="0.25">
      <c r="A6" t="s">
        <v>26</v>
      </c>
      <c r="B6" t="s">
        <v>8</v>
      </c>
      <c r="C6" t="s">
        <v>27</v>
      </c>
      <c r="D6" t="s">
        <v>28</v>
      </c>
      <c r="E6" t="s">
        <v>29</v>
      </c>
      <c r="F6" t="s">
        <v>30</v>
      </c>
      <c r="G6">
        <v>20</v>
      </c>
      <c r="H6">
        <f t="shared" si="0"/>
        <v>0.3</v>
      </c>
    </row>
    <row r="7" spans="1:8" x14ac:dyDescent="0.25">
      <c r="A7" t="s">
        <v>31</v>
      </c>
      <c r="B7" t="s">
        <v>8</v>
      </c>
      <c r="C7" t="s">
        <v>32</v>
      </c>
      <c r="D7" t="s">
        <v>33</v>
      </c>
      <c r="E7" t="s">
        <v>34</v>
      </c>
      <c r="F7" t="s">
        <v>35</v>
      </c>
      <c r="G7">
        <v>336</v>
      </c>
      <c r="H7">
        <f t="shared" si="0"/>
        <v>5</v>
      </c>
    </row>
    <row r="8" spans="1:8" x14ac:dyDescent="0.25">
      <c r="A8" t="s">
        <v>36</v>
      </c>
      <c r="B8" t="s">
        <v>8</v>
      </c>
      <c r="C8" t="s">
        <v>37</v>
      </c>
      <c r="D8" t="s">
        <v>38</v>
      </c>
      <c r="E8" t="s">
        <v>24</v>
      </c>
      <c r="F8" t="s">
        <v>25</v>
      </c>
      <c r="G8">
        <v>1</v>
      </c>
      <c r="H8">
        <f t="shared" si="0"/>
        <v>0</v>
      </c>
    </row>
    <row r="9" spans="1:8" x14ac:dyDescent="0.25">
      <c r="A9" t="s">
        <v>39</v>
      </c>
      <c r="B9" t="s">
        <v>8</v>
      </c>
      <c r="C9" t="s">
        <v>40</v>
      </c>
      <c r="D9" t="s">
        <v>41</v>
      </c>
      <c r="E9" t="s">
        <v>42</v>
      </c>
      <c r="F9" t="s">
        <v>15</v>
      </c>
      <c r="G9">
        <v>7</v>
      </c>
      <c r="H9">
        <f t="shared" si="0"/>
        <v>0.1</v>
      </c>
    </row>
    <row r="10" spans="1:8" x14ac:dyDescent="0.25">
      <c r="A10" t="s">
        <v>43</v>
      </c>
      <c r="B10" t="s">
        <v>8</v>
      </c>
      <c r="C10" t="s">
        <v>44</v>
      </c>
      <c r="D10" t="s">
        <v>45</v>
      </c>
      <c r="E10" t="s">
        <v>46</v>
      </c>
      <c r="F10" t="s">
        <v>47</v>
      </c>
      <c r="G10">
        <v>80</v>
      </c>
      <c r="H10">
        <f t="shared" si="0"/>
        <v>1.2</v>
      </c>
    </row>
    <row r="11" spans="1:8" x14ac:dyDescent="0.25">
      <c r="A11" t="s">
        <v>48</v>
      </c>
      <c r="B11" t="s">
        <v>8</v>
      </c>
      <c r="C11" t="s">
        <v>49</v>
      </c>
      <c r="D11" t="s">
        <v>50</v>
      </c>
      <c r="E11" t="s">
        <v>51</v>
      </c>
      <c r="F11" t="s">
        <v>52</v>
      </c>
      <c r="G11">
        <v>56</v>
      </c>
      <c r="H11">
        <f t="shared" si="0"/>
        <v>0.8</v>
      </c>
    </row>
    <row r="12" spans="1:8" x14ac:dyDescent="0.25">
      <c r="A12" t="s">
        <v>53</v>
      </c>
      <c r="B12" t="s">
        <v>8</v>
      </c>
      <c r="C12" t="s">
        <v>54</v>
      </c>
      <c r="D12" t="s">
        <v>55</v>
      </c>
      <c r="E12" t="s">
        <v>56</v>
      </c>
      <c r="F12" t="s">
        <v>57</v>
      </c>
      <c r="G12">
        <v>103</v>
      </c>
      <c r="H12">
        <f t="shared" si="0"/>
        <v>1.5</v>
      </c>
    </row>
    <row r="13" spans="1:8" ht="26.4" x14ac:dyDescent="0.25">
      <c r="F13" s="2" t="s">
        <v>58</v>
      </c>
      <c r="G13">
        <f>SUM(G2:G12)</f>
        <v>6669</v>
      </c>
    </row>
  </sheetData>
  <pageMargins left="0.7" right="0.7" top="0.78740157499999996" bottom="0.78740157499999996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2026-01-13T07:45:37Z</dcterms:created>
  <dcterms:modified xsi:type="dcterms:W3CDTF">2026-03-20T10:35:42Z</dcterms:modified>
</cp:coreProperties>
</file>