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46552F59-D917-4C3F-AEC2-B190ABA59DD8}" xr6:coauthVersionLast="47" xr6:coauthVersionMax="47" xr10:uidLastSave="{00000000-0000-0000-0000-000000000000}"/>
  <bookViews>
    <workbookView xWindow="-108" yWindow="-108" windowWidth="23256" windowHeight="13896" xr2:uid="{F40C5A77-CC3C-42AC-A8A2-3CBC35F306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G107" i="1" s="1"/>
  <c r="G28" i="1" l="1"/>
  <c r="G60" i="1"/>
  <c r="G44" i="1"/>
  <c r="G76" i="1"/>
  <c r="G12" i="1"/>
  <c r="G29" i="1"/>
  <c r="G92" i="1"/>
  <c r="G77" i="1"/>
  <c r="G81" i="1"/>
  <c r="G36" i="1"/>
  <c r="G61" i="1"/>
  <c r="G62" i="1"/>
  <c r="G15" i="1"/>
  <c r="G84" i="1"/>
  <c r="G45" i="1"/>
  <c r="G78" i="1"/>
  <c r="G79" i="1"/>
  <c r="G21" i="1"/>
  <c r="G13" i="1"/>
  <c r="G14" i="1"/>
  <c r="G46" i="1"/>
  <c r="G31" i="1"/>
  <c r="G63" i="1"/>
  <c r="G16" i="1"/>
  <c r="G48" i="1"/>
  <c r="G96" i="1"/>
  <c r="G33" i="1"/>
  <c r="G87" i="1"/>
  <c r="G8" i="1"/>
  <c r="G56" i="1"/>
  <c r="G41" i="1"/>
  <c r="G105" i="1"/>
  <c r="G93" i="1"/>
  <c r="G30" i="1"/>
  <c r="G94" i="1"/>
  <c r="G47" i="1"/>
  <c r="G95" i="1"/>
  <c r="G32" i="1"/>
  <c r="G64" i="1"/>
  <c r="G80" i="1"/>
  <c r="G17" i="1"/>
  <c r="G65" i="1"/>
  <c r="G2" i="1"/>
  <c r="G34" i="1"/>
  <c r="G66" i="1"/>
  <c r="G98" i="1"/>
  <c r="G19" i="1"/>
  <c r="G51" i="1"/>
  <c r="G83" i="1"/>
  <c r="G4" i="1"/>
  <c r="G52" i="1"/>
  <c r="G100" i="1"/>
  <c r="G37" i="1"/>
  <c r="G69" i="1"/>
  <c r="G101" i="1"/>
  <c r="G22" i="1"/>
  <c r="G54" i="1"/>
  <c r="G86" i="1"/>
  <c r="G7" i="1"/>
  <c r="G23" i="1"/>
  <c r="G55" i="1"/>
  <c r="G103" i="1"/>
  <c r="G24" i="1"/>
  <c r="G72" i="1"/>
  <c r="G104" i="1"/>
  <c r="G25" i="1"/>
  <c r="G57" i="1"/>
  <c r="G89" i="1"/>
  <c r="G10" i="1"/>
  <c r="G26" i="1"/>
  <c r="G42" i="1"/>
  <c r="G58" i="1"/>
  <c r="G74" i="1"/>
  <c r="G90" i="1"/>
  <c r="G106" i="1"/>
  <c r="G49" i="1"/>
  <c r="G97" i="1"/>
  <c r="G18" i="1"/>
  <c r="G50" i="1"/>
  <c r="G82" i="1"/>
  <c r="G3" i="1"/>
  <c r="G35" i="1"/>
  <c r="G67" i="1"/>
  <c r="G99" i="1"/>
  <c r="G20" i="1"/>
  <c r="G68" i="1"/>
  <c r="G5" i="1"/>
  <c r="G53" i="1"/>
  <c r="G85" i="1"/>
  <c r="G6" i="1"/>
  <c r="G38" i="1"/>
  <c r="G70" i="1"/>
  <c r="G102" i="1"/>
  <c r="G39" i="1"/>
  <c r="G71" i="1"/>
  <c r="G40" i="1"/>
  <c r="G88" i="1"/>
  <c r="G9" i="1"/>
  <c r="G73" i="1"/>
  <c r="G11" i="1"/>
  <c r="G27" i="1"/>
  <c r="G43" i="1"/>
  <c r="G59" i="1"/>
  <c r="G75" i="1"/>
  <c r="G91" i="1"/>
</calcChain>
</file>

<file path=xl/sharedStrings.xml><?xml version="1.0" encoding="utf-8"?>
<sst xmlns="http://schemas.openxmlformats.org/spreadsheetml/2006/main" count="538" uniqueCount="337">
  <si>
    <t>Dataset group</t>
  </si>
  <si>
    <t>GIVD code</t>
  </si>
  <si>
    <t>Custodian</t>
  </si>
  <si>
    <t>Deputy custodian</t>
  </si>
  <si>
    <t>AgriWeedClim</t>
  </si>
  <si>
    <t>EVA data</t>
  </si>
  <si>
    <t>EU-00-035</t>
  </si>
  <si>
    <t>Michael Glaser</t>
  </si>
  <si>
    <t>Franz Essl</t>
  </si>
  <si>
    <t>Albanian Vegetation Database</t>
  </si>
  <si>
    <t>EU-AL-001</t>
  </si>
  <si>
    <t>Michele De Sanctis</t>
  </si>
  <si>
    <t>Giuliano Fanelli</t>
  </si>
  <si>
    <t>Ammophiletea Database</t>
  </si>
  <si>
    <t>EU-00-016</t>
  </si>
  <si>
    <t>Corrado Marcenò</t>
  </si>
  <si>
    <t>Borja Jiménez-Alfaro</t>
  </si>
  <si>
    <t>AMS-VegBank</t>
  </si>
  <si>
    <t>EU-IT-021</t>
  </si>
  <si>
    <t>Alessandro Chiarucci</t>
  </si>
  <si>
    <t>Vanessa Bruzzaniti</t>
  </si>
  <si>
    <t>Austria_VINCA</t>
  </si>
  <si>
    <t>EU-AT-001</t>
  </si>
  <si>
    <t>Wolfgang Willner</t>
  </si>
  <si>
    <t/>
  </si>
  <si>
    <t>Balkan Dry Grassland Database</t>
  </si>
  <si>
    <t>EU-00-013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</si>
  <si>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</si>
  <si>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</si>
  <si>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</si>
  <si>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</si>
  <si>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</si>
  <si>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</si>
  <si>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</si>
  <si>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Idoia Biurrun</t>
  </si>
  <si>
    <t>Itziar García-Mijangos</t>
  </si>
  <si>
    <t>Beech Forest DB SE Balkan</t>
  </si>
  <si>
    <t>EU-00-012</t>
  </si>
  <si>
    <t>Aleksander Marinšek</t>
  </si>
  <si>
    <t>Belgium-forest</t>
  </si>
  <si>
    <t>EU-BE-002</t>
  </si>
  <si>
    <t>Sophie Vermeersch</t>
  </si>
  <si>
    <t>Belgium-INBOVEG</t>
  </si>
  <si>
    <t>Britain_nvcd</t>
  </si>
  <si>
    <t>EU-GB-001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</si>
  <si>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</si>
  <si>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</si>
  <si>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</si>
  <si>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</si>
  <si>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</si>
  <si>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</si>
  <si>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</si>
  <si>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</si>
  <si>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</si>
  <si>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</si>
  <si>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Olivier Argagnon</t>
  </si>
  <si>
    <t>CircumMed Database</t>
  </si>
  <si>
    <t>EU-00-026</t>
  </si>
  <si>
    <t>CircumMed database</t>
  </si>
  <si>
    <t>gianmaria.bonari@unisi.it</t>
  </si>
  <si>
    <t>Croatia_mix</t>
  </si>
  <si>
    <t>EU-HR-001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</si>
  <si>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</si>
  <si>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</si>
  <si>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</si>
  <si>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</si>
  <si>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</si>
  <si>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</si>
  <si>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</si>
  <si>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Milan Chytrý</t>
  </si>
  <si>
    <t>Ilona Knollová</t>
  </si>
  <si>
    <t>Denmark Naturdata</t>
  </si>
  <si>
    <t>Presence only data</t>
  </si>
  <si>
    <t>EU-DK-002</t>
  </si>
  <si>
    <t>Jesper Erenskjold Moeslund</t>
  </si>
  <si>
    <t>Rasmus Ejrnæs</t>
  </si>
  <si>
    <t>DUMIRA</t>
  </si>
  <si>
    <t>EU-NL-003</t>
  </si>
  <si>
    <t>Marijn Filius</t>
  </si>
  <si>
    <t>Tom van Heusden</t>
  </si>
  <si>
    <t>Eastern European Steppe Database</t>
  </si>
  <si>
    <t>EU-00–030</t>
  </si>
  <si>
    <t>Denys Vynokurov</t>
  </si>
  <si>
    <t>EcoPlant Db</t>
  </si>
  <si>
    <t>EU-FR-005</t>
  </si>
  <si>
    <t>Jean-Claude Gégout</t>
  </si>
  <si>
    <t>Ingrid Seynave</t>
  </si>
  <si>
    <t>Euro-Asian tundra VDB</t>
  </si>
  <si>
    <t>00-00-004</t>
  </si>
  <si>
    <t>Risto Virtanen</t>
  </si>
  <si>
    <t>European Boreal Forest Database 2</t>
  </si>
  <si>
    <t>EU-00-027</t>
  </si>
  <si>
    <t>Anni Kanerva Jašková</t>
  </si>
  <si>
    <t>European Coastal Vegetation Database-A</t>
  </si>
  <si>
    <t>EU-00-017</t>
  </si>
  <si>
    <t>John Janssen</t>
  </si>
  <si>
    <t>European Mire VDB</t>
  </si>
  <si>
    <t>EU-00-022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</si>
  <si>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</si>
  <si>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</si>
  <si>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</si>
  <si>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</si>
  <si>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</si>
  <si>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</si>
  <si>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</si>
  <si>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</si>
  <si>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</si>
  <si>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</si>
  <si>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</si>
  <si>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Emmanuel Garbolino</t>
  </si>
  <si>
    <t>Germany Coastal VDB</t>
  </si>
  <si>
    <t>EU-DE-035</t>
  </si>
  <si>
    <t>Maike Isermann</t>
  </si>
  <si>
    <t>Florian Jansen</t>
  </si>
  <si>
    <t>Germany Vegetweb 1</t>
  </si>
  <si>
    <t>EU-DE-013</t>
  </si>
  <si>
    <t>Jörg Ewald</t>
  </si>
  <si>
    <t>Germany Vegetweb 2</t>
  </si>
  <si>
    <t>Friedemann von Lampe</t>
  </si>
  <si>
    <t>Germany_vegmv</t>
  </si>
  <si>
    <t>EU-DE-001</t>
  </si>
  <si>
    <t>Christian Berg</t>
  </si>
  <si>
    <t>GrassPlot</t>
  </si>
  <si>
    <t>EU-00-003</t>
  </si>
  <si>
    <t>Jürgen Dengler</t>
  </si>
  <si>
    <t>GrassVeg.DE</t>
  </si>
  <si>
    <t>EU-DE-020</t>
  </si>
  <si>
    <t xml:space="preserve">Ricarda Pätsch </t>
  </si>
  <si>
    <t>Gravel Bar Database_Caucasus</t>
  </si>
  <si>
    <t>EU-00-025</t>
  </si>
  <si>
    <t>Veronika Kalníková</t>
  </si>
  <si>
    <t>Helmut Kudrnovsky</t>
  </si>
  <si>
    <t>Gravel Bar Vegetation Database</t>
  </si>
  <si>
    <t>Greece_forests</t>
  </si>
  <si>
    <t>EU-GR-006 + EU-GR-007</t>
  </si>
  <si>
    <t>Ioannis Tsiripidis</t>
  </si>
  <si>
    <t>Greece_nat</t>
  </si>
  <si>
    <t>EU-GR-005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</si>
  <si>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</si>
  <si>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</si>
  <si>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</si>
  <si>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</si>
  <si>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</si>
  <si>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</si>
  <si>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János Csiky</t>
  </si>
  <si>
    <t>Zoltán Botta-Dukát</t>
  </si>
  <si>
    <t>Ireland_nvd</t>
  </si>
  <si>
    <t>EU-IE-001</t>
  </si>
  <si>
    <t>Úna FitzPatrick</t>
  </si>
  <si>
    <t>Lynda Weekes</t>
  </si>
  <si>
    <t>Italy_HabItAlp</t>
  </si>
  <si>
    <t>EU-IT-010</t>
  </si>
  <si>
    <t>Laura Casella</t>
  </si>
  <si>
    <t>Pierangela Angelini</t>
  </si>
  <si>
    <t>Italy_mires</t>
  </si>
  <si>
    <t>Marco Massimi</t>
  </si>
  <si>
    <t>Italy_UniRoma</t>
  </si>
  <si>
    <t>EU-IT-011</t>
  </si>
  <si>
    <t>Emiliano Agrillo</t>
  </si>
  <si>
    <t>Fabio Attorre</t>
  </si>
  <si>
    <t>Kriti</t>
  </si>
  <si>
    <t>EU-GR-001</t>
  </si>
  <si>
    <t>Erwin Bergmeier</t>
  </si>
  <si>
    <t>Latvian Grassland VDB</t>
  </si>
  <si>
    <t>EU-LV-001</t>
  </si>
  <si>
    <t>Solvita Rūsiņa</t>
  </si>
  <si>
    <t>Lithuanian Vegetation Database</t>
  </si>
  <si>
    <t>EU-LT-001</t>
  </si>
  <si>
    <t>Valerius Rašomavičius</t>
  </si>
  <si>
    <t>Domas Uogintas</t>
  </si>
  <si>
    <t>Macedonia</t>
  </si>
  <si>
    <t>EU-MK-001</t>
  </si>
  <si>
    <t>Renata Ćušterevska</t>
  </si>
  <si>
    <t>Masaryk University Database 1</t>
  </si>
  <si>
    <t>EU-00-031</t>
  </si>
  <si>
    <t>Masaryk University Database 2</t>
  </si>
  <si>
    <t>MonteNegro VDB</t>
  </si>
  <si>
    <t>EU-ME-001</t>
  </si>
  <si>
    <t>Milica Stanišić-Vujačić</t>
  </si>
  <si>
    <t>Danijela Stešević</t>
  </si>
  <si>
    <t>Nenets_Tundra</t>
  </si>
  <si>
    <t>AS-RU-005</t>
  </si>
  <si>
    <t>Igor Lavrinenko</t>
  </si>
  <si>
    <t>Netherlands</t>
  </si>
  <si>
    <t>EU-NL-001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</si>
  <si>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</si>
  <si>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</si>
  <si>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</si>
  <si>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</si>
  <si>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</si>
  <si>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</si>
  <si>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Jonathan Lenoir</t>
  </si>
  <si>
    <t>Jens-Christian Svenning</t>
  </si>
  <si>
    <t>Nordic Vegetation Database 2</t>
  </si>
  <si>
    <t>Nordic_Baltic EDGG</t>
  </si>
  <si>
    <t>EU-00-002</t>
  </si>
  <si>
    <t>Łukasz Kozub</t>
  </si>
  <si>
    <t>Poland</t>
  </si>
  <si>
    <t>EU-PL-001</t>
  </si>
  <si>
    <t>Zygmunt Kącki</t>
  </si>
  <si>
    <t>Grzegorz Swacha</t>
  </si>
  <si>
    <t>RanVegDunes</t>
  </si>
  <si>
    <t>EU-IT-020</t>
  </si>
  <si>
    <t>Alicia Acosta</t>
  </si>
  <si>
    <t>Romania forest</t>
  </si>
  <si>
    <t>EU-RO-007</t>
  </si>
  <si>
    <t>Adrian Indreica</t>
  </si>
  <si>
    <t>Pavel Dan Turtureanu</t>
  </si>
  <si>
    <t>Romania Grassland Database</t>
  </si>
  <si>
    <t>EU-RO-008</t>
  </si>
  <si>
    <t>Eszter Ruprecht</t>
  </si>
  <si>
    <t>Russia Ural nonforest</t>
  </si>
  <si>
    <t>00-RU-006</t>
  </si>
  <si>
    <t>Sergey Yamalov</t>
  </si>
  <si>
    <t>Mariya Lebedeva</t>
  </si>
  <si>
    <t>Russia Volga</t>
  </si>
  <si>
    <t>EU-RU-002</t>
  </si>
  <si>
    <t>Valentin Golub</t>
  </si>
  <si>
    <t>Andrei Chuvashov</t>
  </si>
  <si>
    <t>Russia_temperate_forests</t>
  </si>
  <si>
    <t>EU-RU-014</t>
  </si>
  <si>
    <t>Larisa Khanina</t>
  </si>
  <si>
    <t>Maxim Bobrovsky</t>
  </si>
  <si>
    <t>Scottish Coastal Survey</t>
  </si>
  <si>
    <t>EU-GB-005</t>
  </si>
  <si>
    <t>Robin Pakeman</t>
  </si>
  <si>
    <t>Scottish Vegetation Resurvey</t>
  </si>
  <si>
    <t>EU-GB-006</t>
  </si>
  <si>
    <t>Ruth Mitchell</t>
  </si>
  <si>
    <t>SE Europe Forest DB</t>
  </si>
  <si>
    <t>EU-00-021</t>
  </si>
  <si>
    <t>Andraž Čarni</t>
  </si>
  <si>
    <t>Serbia_grasslands</t>
  </si>
  <si>
    <t>EU-RS-002</t>
  </si>
  <si>
    <t>Svetlana Aćić</t>
  </si>
  <si>
    <t>Zora Dajić Stevanović</t>
  </si>
  <si>
    <t>Serbian VDB</t>
  </si>
  <si>
    <t>EU-RS-003 + EU-RS-004</t>
  </si>
  <si>
    <t>Mirjana Krstivojević Ćuk</t>
  </si>
  <si>
    <t>Schleswig-Holstein Db</t>
  </si>
  <si>
    <t>EU-DE-040</t>
  </si>
  <si>
    <t>Joachim Schrautzer</t>
  </si>
  <si>
    <t>SIVIM</t>
  </si>
  <si>
    <t>EU-00-004</t>
  </si>
  <si>
    <t>Xavier Font</t>
  </si>
  <si>
    <t>SIVIM - Alpine</t>
  </si>
  <si>
    <t>SIVIM - Catalonia</t>
  </si>
  <si>
    <t>SIVIM - Deciduous Forests</t>
  </si>
  <si>
    <t>EU-00-023</t>
  </si>
  <si>
    <t>Juan Antonio Campos</t>
  </si>
  <si>
    <t>SIVIM - Floodplain Forests</t>
  </si>
  <si>
    <t>EU-00-024</t>
  </si>
  <si>
    <t>SIVIM - Grasslands</t>
  </si>
  <si>
    <t>EU-ES-002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</si>
  <si>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</si>
  <si>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</si>
  <si>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</si>
  <si>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</si>
  <si>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</si>
  <si>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</si>
  <si>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</si>
  <si>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</si>
  <si>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Aaron Pérez-Haase</t>
  </si>
  <si>
    <t>Slovakia_nvd</t>
  </si>
  <si>
    <t>EU-SK-001</t>
  </si>
  <si>
    <t>Milan Valachovič</t>
  </si>
  <si>
    <t>Jozef Šibík</t>
  </si>
  <si>
    <t>Slovenia</t>
  </si>
  <si>
    <t>EU-SI-001</t>
  </si>
  <si>
    <t>Steppe vegetation Rostov Region Database</t>
  </si>
  <si>
    <t>Olga Demina</t>
  </si>
  <si>
    <t>Switzerland Grassland DB</t>
  </si>
  <si>
    <t>EU-CH-011</t>
  </si>
  <si>
    <t>Ariel Bergamini</t>
  </si>
  <si>
    <t>Steffen Boch</t>
  </si>
  <si>
    <t>Switzerland_forests</t>
  </si>
  <si>
    <t>EU-CH-005</t>
  </si>
  <si>
    <t>Thomas Wohlgemuth</t>
  </si>
  <si>
    <t>Tatarstan Vegetation Database</t>
  </si>
  <si>
    <t>EU-RU-011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</si>
  <si>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</si>
  <si>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</si>
  <si>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</si>
  <si>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</si>
  <si>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</si>
  <si>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</si>
  <si>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</si>
  <si>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</si>
  <si>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</si>
  <si>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</si>
  <si>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Ali Kavgacı</t>
  </si>
  <si>
    <t>Turkey NFVDT</t>
  </si>
  <si>
    <t>00-TR-003</t>
  </si>
  <si>
    <t>Behlül Güler</t>
  </si>
  <si>
    <t>Turkey Oak-Forest Database</t>
  </si>
  <si>
    <t>AS-TR-002</t>
  </si>
  <si>
    <t>Emin Uğurlu</t>
  </si>
  <si>
    <t>UK Floodplain Meadows Database</t>
  </si>
  <si>
    <t>EU-GB-004</t>
  </si>
  <si>
    <t>Irina Tatarenko</t>
  </si>
  <si>
    <t>Ukraine Grassland Database A</t>
  </si>
  <si>
    <t>EU-UA-001</t>
  </si>
  <si>
    <t>Anna Kuzemko</t>
  </si>
  <si>
    <t>Ukraine Grassland Database B</t>
  </si>
  <si>
    <t>Ukraine Halophytic Coastal VDB</t>
  </si>
  <si>
    <t>EU-UA-005</t>
  </si>
  <si>
    <t>Tetiana Dziuba</t>
  </si>
  <si>
    <t>Dmytro Dubyna</t>
  </si>
  <si>
    <t>Ukraine Psammophytic VDB</t>
  </si>
  <si>
    <t>EU-UA-010</t>
  </si>
  <si>
    <t>Svitlana Yemelianova</t>
  </si>
  <si>
    <t>Ukraine_onyshchenko</t>
  </si>
  <si>
    <t>EU-UA-006</t>
  </si>
  <si>
    <t>Vitaliy Kolomiychuk</t>
  </si>
  <si>
    <t>Ukrainian Anthropogenic VDB</t>
  </si>
  <si>
    <t>EU-UA-011</t>
  </si>
  <si>
    <t>Ukrainian Wetland Database</t>
  </si>
  <si>
    <t>EU-UA-012</t>
  </si>
  <si>
    <t>VegetWeb Germany – Tüxen´s archive</t>
  </si>
  <si>
    <t>VegFrance</t>
  </si>
  <si>
    <t>EU-FR-004</t>
  </si>
  <si>
    <t>Jan-Bernard Bouzillé</t>
  </si>
  <si>
    <t>Anne Bonis</t>
  </si>
  <si>
    <t>VegItaly</t>
  </si>
  <si>
    <t>EU-IT-001</t>
  </si>
  <si>
    <t>Roberto Venanzoni</t>
  </si>
  <si>
    <t>Flavia Landucci</t>
  </si>
  <si>
    <t>Viola db</t>
  </si>
  <si>
    <t>EU-IT-019</t>
  </si>
  <si>
    <t>Angela Stanisci</t>
  </si>
  <si>
    <t>Maria Laura Carranza</t>
  </si>
  <si>
    <t>WetVegEurope Database</t>
  </si>
  <si>
    <t>EU-00-020</t>
  </si>
  <si>
    <t>Dataset</t>
  </si>
  <si>
    <t># of plots</t>
  </si>
  <si>
    <t>Percentage contribution to the whole selection</t>
  </si>
  <si>
    <t>Total number of relevés per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</si>
</sst>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1" fillId="0" borderId="2" xfId="1" applyFont="1" applyBorder="1" applyAlignment="1">
      <alignment horizontal="left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3" fillId="0" borderId="0" xfId="0" applyFont="1" applyAlignment="1">
      <alignment wrapText="1"/>
    </xf>
  </cellXfs>
  <cellStyles count="2">
    <cellStyle name="Normální" xfId="0" builtinId="0"/>
    <cellStyle name="Normální_List1" xfId="1" xr:uid="{3F9F27E3-BCE7-40D7-8ECD-2DDAC331A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E685-074B-460F-8E53-DC06C90DA043}">
  <dimension ref="A1:G108"/>
  <sheetViews>
    <sheetView tabSelected="1" topLeftCell="A91" workbookViewId="0">
      <selection activeCell="E91" sqref="E1:E1048576"/>
    </sheetView>
  </sheetViews>
  <sheetFormatPr defaultRowHeight="14.4" x14ac:dyDescent="0.3"/>
  <cols>
    <col min="1" max="1" width="14.77734375" style="1" customWidth="1"/>
    <col min="2" max="2" width="8.88671875" style="1"/>
    <col min="3" max="3" width="12.21875" style="1" customWidth="1"/>
    <col min="4" max="16384" width="8.88671875" style="1"/>
  </cols>
  <sheetData>
    <row r="1" spans="1:7" x14ac:dyDescent="0.25">
      <c r="A1" s="4" t="s">
        <v>333</v>
      </c>
      <c r="B1" s="4" t="s">
        <v>0</v>
      </c>
      <c r="C1" s="4" t="s">
        <v>1</v>
      </c>
      <c r="D1" s="4" t="s">
        <v>2</v>
      </c>
      <c r="E1" s="4" t="s">
        <v>3</v>
      </c>
      <c r="F1" s="3" t="s">
        <v>334</v>
      </c>
      <c r="G1" s="3" t="s">
        <v>335</v>
      </c>
    </row>
    <row r="2" spans="1:7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>
        <v>6827</v>
      </c>
      <c r="G2">
        <f xml:space="preserve"> ROUND(F2/F$108*100,1)</f>
        <v>0.4</v>
      </c>
    </row>
    <row r="3" spans="1:7" x14ac:dyDescent="0.3">
      <c r="A3" s="2" t="s">
        <v>9</v>
      </c>
      <c r="B3" s="2" t="s">
        <v>5</v>
      </c>
      <c r="C3" s="2" t="s">
        <v>10</v>
      </c>
      <c r="D3" s="2" t="s">
        <v>11</v>
      </c>
      <c r="E3" s="2" t="s">
        <v>12</v>
      </c>
      <c r="F3" s="2">
        <v>1324</v>
      </c>
      <c r="G3">
        <f t="shared" ref="G3:G66" si="0" xml:space="preserve"> ROUND(F3/F$108*100,1)</f>
        <v>0.1</v>
      </c>
    </row>
    <row r="4" spans="1:7" x14ac:dyDescent="0.3">
      <c r="A4" s="2" t="s">
        <v>13</v>
      </c>
      <c r="B4" s="2" t="s">
        <v>5</v>
      </c>
      <c r="C4" s="2" t="s">
        <v>14</v>
      </c>
      <c r="D4" s="2" t="s">
        <v>15</v>
      </c>
      <c r="E4" s="2" t="s">
        <v>16</v>
      </c>
      <c r="F4" s="2">
        <v>8504</v>
      </c>
      <c r="G4">
        <f t="shared" si="0"/>
        <v>0.5</v>
      </c>
    </row>
    <row r="5" spans="1:7" x14ac:dyDescent="0.3">
      <c r="A5" s="2" t="s">
        <v>17</v>
      </c>
      <c r="B5" s="2" t="s">
        <v>5</v>
      </c>
      <c r="C5" s="2" t="s">
        <v>18</v>
      </c>
      <c r="D5" s="2" t="s">
        <v>19</v>
      </c>
      <c r="E5" s="2" t="s">
        <v>20</v>
      </c>
      <c r="F5" s="2">
        <v>20462</v>
      </c>
      <c r="G5">
        <f t="shared" si="0"/>
        <v>1.2</v>
      </c>
    </row>
    <row r="6" spans="1:7" x14ac:dyDescent="0.3">
      <c r="A6" s="2" t="s">
        <v>21</v>
      </c>
      <c r="B6" s="2" t="s">
        <v>5</v>
      </c>
      <c r="C6" s="2" t="s">
        <v>22</v>
      </c>
      <c r="D6" s="2" t="s">
        <v>23</v>
      </c>
      <c r="E6" s="2" t="s">
        <v>24</v>
      </c>
      <c r="F6" s="2">
        <v>51702</v>
      </c>
      <c r="G6">
        <f t="shared" si="0"/>
        <v>3.1</v>
      </c>
    </row>
    <row r="7" spans="1:7" x14ac:dyDescent="0.3">
      <c r="A7" s="2" t="s">
        <v>25</v>
      </c>
      <c r="B7" s="2" t="s">
        <v>5</v>
      </c>
      <c r="C7" s="2" t="s">
        <v>26</v>
      </c>
      <c r="D7" s="2" t="s">
        <v>27</v>
      </c>
      <c r="E7" s="2" t="s">
        <v>28</v>
      </c>
      <c r="F7" s="2">
        <v>8183</v>
      </c>
      <c r="G7">
        <f t="shared" si="0"/>
        <v>0.5</v>
      </c>
    </row>
    <row r="8" spans="1:7" x14ac:dyDescent="0.3">
      <c r="A8" s="2" t="s">
        <v>29</v>
      </c>
      <c r="B8" s="2" t="s">
        <v>5</v>
      </c>
      <c r="C8" s="2" t="s">
        <v>30</v>
      </c>
      <c r="D8" s="2" t="s">
        <v>27</v>
      </c>
      <c r="E8" s="2" t="s">
        <v>31</v>
      </c>
      <c r="F8" s="2">
        <v>15646</v>
      </c>
      <c r="G8">
        <f t="shared" si="0"/>
        <v>0.9</v>
      </c>
    </row>
    <row r="9" spans="1:7" x14ac:dyDescent="0.3">
      <c r="A9" s="2" t="s">
        <v>32</v>
      </c>
      <c r="B9" s="2" t="s">
        <v>5</v>
      </c>
      <c r="C9" s="2" t="s">
        <v>33</v>
      </c>
      <c r="D9" s="2" t="s">
        <v>34</v>
      </c>
      <c r="E9" s="2" t="s">
        <v>35</v>
      </c>
      <c r="F9" s="2">
        <v>24277</v>
      </c>
      <c r="G9">
        <f t="shared" si="0"/>
        <v>1.5</v>
      </c>
    </row>
    <row r="10" spans="1:7" x14ac:dyDescent="0.3">
      <c r="A10" s="2" t="s">
        <v>36</v>
      </c>
      <c r="B10" s="2" t="s">
        <v>5</v>
      </c>
      <c r="C10" s="2" t="s">
        <v>37</v>
      </c>
      <c r="D10" s="2" t="s">
        <v>38</v>
      </c>
      <c r="E10" s="2" t="s">
        <v>24</v>
      </c>
      <c r="F10" s="2">
        <v>1568</v>
      </c>
      <c r="G10">
        <f t="shared" si="0"/>
        <v>0.1</v>
      </c>
    </row>
    <row r="11" spans="1:7" x14ac:dyDescent="0.3">
      <c r="A11" s="2" t="s">
        <v>39</v>
      </c>
      <c r="B11" s="2" t="s">
        <v>5</v>
      </c>
      <c r="C11" s="2" t="s">
        <v>40</v>
      </c>
      <c r="D11" s="2" t="s">
        <v>41</v>
      </c>
      <c r="E11" s="2" t="s">
        <v>24</v>
      </c>
      <c r="F11" s="2">
        <v>7252</v>
      </c>
      <c r="G11">
        <f t="shared" si="0"/>
        <v>0.4</v>
      </c>
    </row>
    <row r="12" spans="1:7" x14ac:dyDescent="0.3">
      <c r="A12" s="2" t="s">
        <v>42</v>
      </c>
      <c r="B12" s="2" t="s">
        <v>5</v>
      </c>
      <c r="C12" s="2" t="s">
        <v>40</v>
      </c>
      <c r="D12" s="2" t="s">
        <v>41</v>
      </c>
      <c r="E12" s="2" t="s">
        <v>24</v>
      </c>
      <c r="F12" s="2">
        <v>18670</v>
      </c>
      <c r="G12">
        <f t="shared" si="0"/>
        <v>1.1000000000000001</v>
      </c>
    </row>
    <row r="13" spans="1:7" x14ac:dyDescent="0.3">
      <c r="A13" s="2" t="s">
        <v>43</v>
      </c>
      <c r="B13" s="2" t="s">
        <v>5</v>
      </c>
      <c r="C13" s="2" t="s">
        <v>44</v>
      </c>
      <c r="D13" s="2" t="s">
        <v>45</v>
      </c>
      <c r="E13" s="2" t="s">
        <v>24</v>
      </c>
      <c r="F13" s="2">
        <v>42834</v>
      </c>
      <c r="G13">
        <f t="shared" si="0"/>
        <v>2.6</v>
      </c>
    </row>
    <row r="14" spans="1:7" x14ac:dyDescent="0.3">
      <c r="A14" s="2" t="s">
        <v>46</v>
      </c>
      <c r="B14" s="2" t="s">
        <v>5</v>
      </c>
      <c r="C14" s="2" t="s">
        <v>47</v>
      </c>
      <c r="D14" s="2" t="s">
        <v>48</v>
      </c>
      <c r="E14" s="2" t="s">
        <v>49</v>
      </c>
      <c r="F14" s="2">
        <v>1957</v>
      </c>
      <c r="G14">
        <f t="shared" si="0"/>
        <v>0.1</v>
      </c>
    </row>
    <row r="15" spans="1:7" x14ac:dyDescent="0.3">
      <c r="A15" s="2" t="s">
        <v>50</v>
      </c>
      <c r="B15" s="2" t="s">
        <v>5</v>
      </c>
      <c r="C15" s="2" t="s">
        <v>24</v>
      </c>
      <c r="D15" s="2" t="s">
        <v>51</v>
      </c>
      <c r="E15" s="2" t="s">
        <v>52</v>
      </c>
      <c r="F15" s="2">
        <v>2972</v>
      </c>
      <c r="G15">
        <f t="shared" si="0"/>
        <v>0.2</v>
      </c>
    </row>
    <row r="16" spans="1:7" x14ac:dyDescent="0.3">
      <c r="A16" s="2" t="s">
        <v>53</v>
      </c>
      <c r="B16" s="2" t="s">
        <v>5</v>
      </c>
      <c r="C16" s="2" t="s">
        <v>54</v>
      </c>
      <c r="D16" s="2" t="s">
        <v>55</v>
      </c>
      <c r="E16" s="2" t="s">
        <v>24</v>
      </c>
      <c r="F16" s="2">
        <v>18847</v>
      </c>
      <c r="G16">
        <f t="shared" si="0"/>
        <v>1.1000000000000001</v>
      </c>
    </row>
    <row r="17" spans="1:7" x14ac:dyDescent="0.3">
      <c r="A17" s="2" t="s">
        <v>56</v>
      </c>
      <c r="B17" s="2" t="s">
        <v>5</v>
      </c>
      <c r="C17" s="2" t="s">
        <v>57</v>
      </c>
      <c r="D17" s="2" t="s">
        <v>58</v>
      </c>
      <c r="E17" s="2" t="s">
        <v>59</v>
      </c>
      <c r="F17" s="2">
        <v>13667</v>
      </c>
      <c r="G17">
        <f t="shared" si="0"/>
        <v>0.8</v>
      </c>
    </row>
    <row r="18" spans="1:7" x14ac:dyDescent="0.3">
      <c r="A18" s="2" t="s">
        <v>60</v>
      </c>
      <c r="B18" s="2" t="s">
        <v>5</v>
      </c>
      <c r="C18" s="2" t="s">
        <v>61</v>
      </c>
      <c r="D18" s="2" t="s">
        <v>62</v>
      </c>
      <c r="E18" s="2" t="s">
        <v>24</v>
      </c>
      <c r="F18" s="2">
        <v>3095</v>
      </c>
      <c r="G18">
        <f t="shared" si="0"/>
        <v>0.2</v>
      </c>
    </row>
    <row r="19" spans="1:7" x14ac:dyDescent="0.3">
      <c r="A19" s="2" t="s">
        <v>63</v>
      </c>
      <c r="B19" s="2" t="s">
        <v>5</v>
      </c>
      <c r="C19" s="2" t="s">
        <v>64</v>
      </c>
      <c r="D19" s="2" t="s">
        <v>65</v>
      </c>
      <c r="E19" s="2" t="s">
        <v>66</v>
      </c>
      <c r="F19" s="2">
        <v>14224</v>
      </c>
      <c r="G19">
        <f t="shared" si="0"/>
        <v>0.9</v>
      </c>
    </row>
    <row r="20" spans="1:7" x14ac:dyDescent="0.3">
      <c r="A20" s="2" t="s">
        <v>67</v>
      </c>
      <c r="B20" s="2" t="s">
        <v>5</v>
      </c>
      <c r="C20" s="2" t="s">
        <v>68</v>
      </c>
      <c r="D20" s="2" t="s">
        <v>69</v>
      </c>
      <c r="E20" s="2" t="s">
        <v>70</v>
      </c>
      <c r="F20" s="2">
        <v>113868</v>
      </c>
      <c r="G20">
        <f t="shared" si="0"/>
        <v>6.8</v>
      </c>
    </row>
    <row r="21" spans="1:7" x14ac:dyDescent="0.3">
      <c r="A21" s="2" t="s">
        <v>71</v>
      </c>
      <c r="B21" s="2" t="s">
        <v>72</v>
      </c>
      <c r="C21" s="2" t="s">
        <v>73</v>
      </c>
      <c r="D21" s="2" t="s">
        <v>74</v>
      </c>
      <c r="E21" s="2" t="s">
        <v>75</v>
      </c>
      <c r="F21" s="2">
        <v>239238</v>
      </c>
      <c r="G21">
        <f t="shared" si="0"/>
        <v>14.3</v>
      </c>
    </row>
    <row r="22" spans="1:7" x14ac:dyDescent="0.3">
      <c r="A22" s="2" t="s">
        <v>76</v>
      </c>
      <c r="B22" s="2" t="s">
        <v>5</v>
      </c>
      <c r="C22" s="2" t="s">
        <v>77</v>
      </c>
      <c r="D22" s="2" t="s">
        <v>78</v>
      </c>
      <c r="E22" s="2" t="s">
        <v>79</v>
      </c>
      <c r="F22" s="2">
        <v>11742</v>
      </c>
      <c r="G22">
        <f t="shared" si="0"/>
        <v>0.7</v>
      </c>
    </row>
    <row r="23" spans="1:7" x14ac:dyDescent="0.3">
      <c r="A23" s="2" t="s">
        <v>80</v>
      </c>
      <c r="B23" s="2" t="s">
        <v>5</v>
      </c>
      <c r="C23" s="2" t="s">
        <v>81</v>
      </c>
      <c r="D23" s="2" t="s">
        <v>82</v>
      </c>
      <c r="E23" s="2" t="s">
        <v>24</v>
      </c>
      <c r="F23" s="2">
        <v>6132</v>
      </c>
      <c r="G23">
        <f t="shared" si="0"/>
        <v>0.4</v>
      </c>
    </row>
    <row r="24" spans="1:7" x14ac:dyDescent="0.3">
      <c r="A24" s="2" t="s">
        <v>83</v>
      </c>
      <c r="B24" s="2" t="s">
        <v>5</v>
      </c>
      <c r="C24" s="2" t="s">
        <v>84</v>
      </c>
      <c r="D24" s="2" t="s">
        <v>85</v>
      </c>
      <c r="E24" s="2" t="s">
        <v>86</v>
      </c>
      <c r="F24" s="2">
        <v>5030</v>
      </c>
      <c r="G24">
        <f t="shared" si="0"/>
        <v>0.3</v>
      </c>
    </row>
    <row r="25" spans="1:7" x14ac:dyDescent="0.3">
      <c r="A25" s="2" t="s">
        <v>87</v>
      </c>
      <c r="B25" s="2" t="s">
        <v>5</v>
      </c>
      <c r="C25" s="2" t="s">
        <v>88</v>
      </c>
      <c r="D25" s="2" t="s">
        <v>89</v>
      </c>
      <c r="E25" s="2" t="s">
        <v>24</v>
      </c>
      <c r="F25" s="2">
        <v>1132</v>
      </c>
      <c r="G25">
        <f t="shared" si="0"/>
        <v>0.1</v>
      </c>
    </row>
    <row r="26" spans="1:7" x14ac:dyDescent="0.3">
      <c r="A26" s="2" t="s">
        <v>90</v>
      </c>
      <c r="B26" s="2" t="s">
        <v>5</v>
      </c>
      <c r="C26" s="2" t="s">
        <v>91</v>
      </c>
      <c r="D26" s="2" t="s">
        <v>92</v>
      </c>
      <c r="E26" s="2" t="s">
        <v>24</v>
      </c>
      <c r="F26" s="2">
        <v>7472</v>
      </c>
      <c r="G26">
        <f t="shared" si="0"/>
        <v>0.4</v>
      </c>
    </row>
    <row r="27" spans="1:7" x14ac:dyDescent="0.3">
      <c r="A27" s="2" t="s">
        <v>93</v>
      </c>
      <c r="B27" s="2" t="s">
        <v>5</v>
      </c>
      <c r="C27" s="2" t="s">
        <v>94</v>
      </c>
      <c r="D27" s="2" t="s">
        <v>95</v>
      </c>
      <c r="E27" s="2" t="s">
        <v>24</v>
      </c>
      <c r="F27" s="2">
        <v>6375</v>
      </c>
      <c r="G27">
        <f t="shared" si="0"/>
        <v>0.4</v>
      </c>
    </row>
    <row r="28" spans="1:7" x14ac:dyDescent="0.3">
      <c r="A28" s="2" t="s">
        <v>96</v>
      </c>
      <c r="B28" s="2" t="s">
        <v>5</v>
      </c>
      <c r="C28" s="2" t="s">
        <v>97</v>
      </c>
      <c r="D28" s="2" t="s">
        <v>98</v>
      </c>
      <c r="E28" s="2" t="s">
        <v>99</v>
      </c>
      <c r="F28" s="2">
        <v>17695</v>
      </c>
      <c r="G28">
        <f t="shared" si="0"/>
        <v>1.1000000000000001</v>
      </c>
    </row>
    <row r="29" spans="1:7" x14ac:dyDescent="0.3">
      <c r="A29" s="2" t="s">
        <v>100</v>
      </c>
      <c r="B29" s="2" t="s">
        <v>5</v>
      </c>
      <c r="C29" s="2" t="s">
        <v>101</v>
      </c>
      <c r="D29" s="2" t="s">
        <v>102</v>
      </c>
      <c r="E29" s="2" t="s">
        <v>103</v>
      </c>
      <c r="F29" s="2">
        <v>17435</v>
      </c>
      <c r="G29">
        <f t="shared" si="0"/>
        <v>1</v>
      </c>
    </row>
    <row r="30" spans="1:7" x14ac:dyDescent="0.3">
      <c r="A30" s="2" t="s">
        <v>104</v>
      </c>
      <c r="B30" s="2" t="s">
        <v>5</v>
      </c>
      <c r="C30" s="2" t="s">
        <v>105</v>
      </c>
      <c r="D30" s="2" t="s">
        <v>106</v>
      </c>
      <c r="E30" s="2" t="s">
        <v>24</v>
      </c>
      <c r="F30" s="2">
        <v>1083</v>
      </c>
      <c r="G30">
        <f t="shared" si="0"/>
        <v>0.1</v>
      </c>
    </row>
    <row r="31" spans="1:7" x14ac:dyDescent="0.3">
      <c r="A31" s="2" t="s">
        <v>107</v>
      </c>
      <c r="B31" s="2" t="s">
        <v>5</v>
      </c>
      <c r="C31" s="2" t="s">
        <v>108</v>
      </c>
      <c r="D31" s="2" t="s">
        <v>109</v>
      </c>
      <c r="E31" s="2" t="s">
        <v>24</v>
      </c>
      <c r="F31" s="2">
        <v>154889</v>
      </c>
      <c r="G31">
        <f t="shared" si="0"/>
        <v>9.3000000000000007</v>
      </c>
    </row>
    <row r="32" spans="1:7" x14ac:dyDescent="0.3">
      <c r="A32" s="2" t="s">
        <v>110</v>
      </c>
      <c r="B32" s="2" t="s">
        <v>5</v>
      </c>
      <c r="C32" s="2" t="s">
        <v>111</v>
      </c>
      <c r="D32" s="2" t="s">
        <v>112</v>
      </c>
      <c r="E32" s="2" t="s">
        <v>113</v>
      </c>
      <c r="F32" s="2">
        <v>7868</v>
      </c>
      <c r="G32">
        <f t="shared" si="0"/>
        <v>0.5</v>
      </c>
    </row>
    <row r="33" spans="1:7" x14ac:dyDescent="0.3">
      <c r="A33" s="2" t="s">
        <v>114</v>
      </c>
      <c r="B33" s="2" t="s">
        <v>5</v>
      </c>
      <c r="C33" s="2" t="s">
        <v>115</v>
      </c>
      <c r="D33" s="2" t="s">
        <v>113</v>
      </c>
      <c r="E33" s="2" t="s">
        <v>116</v>
      </c>
      <c r="F33" s="2">
        <v>18417</v>
      </c>
      <c r="G33">
        <f t="shared" si="0"/>
        <v>1.1000000000000001</v>
      </c>
    </row>
    <row r="34" spans="1:7" x14ac:dyDescent="0.3">
      <c r="A34" s="2" t="s">
        <v>117</v>
      </c>
      <c r="B34" s="2" t="s">
        <v>5</v>
      </c>
      <c r="C34" s="2" t="s">
        <v>115</v>
      </c>
      <c r="D34" s="2" t="s">
        <v>118</v>
      </c>
      <c r="E34" s="2" t="s">
        <v>113</v>
      </c>
      <c r="F34" s="2">
        <v>10294</v>
      </c>
      <c r="G34">
        <f t="shared" si="0"/>
        <v>0.6</v>
      </c>
    </row>
    <row r="35" spans="1:7" x14ac:dyDescent="0.3">
      <c r="A35" s="2" t="s">
        <v>119</v>
      </c>
      <c r="B35" s="2" t="s">
        <v>5</v>
      </c>
      <c r="C35" s="2" t="s">
        <v>120</v>
      </c>
      <c r="D35" s="2" t="s">
        <v>113</v>
      </c>
      <c r="E35" s="2" t="s">
        <v>121</v>
      </c>
      <c r="F35" s="2">
        <v>50110</v>
      </c>
      <c r="G35">
        <f t="shared" si="0"/>
        <v>3</v>
      </c>
    </row>
    <row r="36" spans="1:7" x14ac:dyDescent="0.3">
      <c r="A36" s="2" t="s">
        <v>122</v>
      </c>
      <c r="B36" s="2" t="s">
        <v>5</v>
      </c>
      <c r="C36" s="2" t="s">
        <v>123</v>
      </c>
      <c r="D36" s="2" t="s">
        <v>124</v>
      </c>
      <c r="E36" s="2" t="s">
        <v>34</v>
      </c>
      <c r="F36" s="2">
        <v>6308</v>
      </c>
      <c r="G36">
        <f t="shared" si="0"/>
        <v>0.4</v>
      </c>
    </row>
    <row r="37" spans="1:7" x14ac:dyDescent="0.3">
      <c r="A37" s="2" t="s">
        <v>125</v>
      </c>
      <c r="B37" s="2" t="s">
        <v>5</v>
      </c>
      <c r="C37" s="2" t="s">
        <v>126</v>
      </c>
      <c r="D37" s="2" t="s">
        <v>127</v>
      </c>
      <c r="E37" s="2" t="s">
        <v>124</v>
      </c>
      <c r="F37" s="2">
        <v>11621</v>
      </c>
      <c r="G37">
        <f t="shared" si="0"/>
        <v>0.7</v>
      </c>
    </row>
    <row r="38" spans="1:7" x14ac:dyDescent="0.3">
      <c r="A38" s="2" t="s">
        <v>128</v>
      </c>
      <c r="B38" s="2" t="s">
        <v>5</v>
      </c>
      <c r="C38" s="2" t="s">
        <v>129</v>
      </c>
      <c r="D38" s="2" t="s">
        <v>130</v>
      </c>
      <c r="E38" s="2" t="s">
        <v>131</v>
      </c>
      <c r="F38" s="2">
        <v>104</v>
      </c>
      <c r="G38">
        <f t="shared" si="0"/>
        <v>0</v>
      </c>
    </row>
    <row r="39" spans="1:7" x14ac:dyDescent="0.3">
      <c r="A39" s="2" t="s">
        <v>132</v>
      </c>
      <c r="B39" s="2" t="s">
        <v>5</v>
      </c>
      <c r="C39" s="2" t="s">
        <v>129</v>
      </c>
      <c r="D39" s="2" t="s">
        <v>130</v>
      </c>
      <c r="E39" s="2" t="s">
        <v>131</v>
      </c>
      <c r="F39" s="2">
        <v>1698</v>
      </c>
      <c r="G39">
        <f t="shared" si="0"/>
        <v>0.1</v>
      </c>
    </row>
    <row r="40" spans="1:7" x14ac:dyDescent="0.3">
      <c r="A40" s="2" t="s">
        <v>133</v>
      </c>
      <c r="B40" s="2" t="s">
        <v>5</v>
      </c>
      <c r="C40" s="2" t="s">
        <v>134</v>
      </c>
      <c r="D40" s="2" t="s">
        <v>135</v>
      </c>
      <c r="E40" s="2" t="s">
        <v>24</v>
      </c>
      <c r="F40" s="2">
        <v>636</v>
      </c>
      <c r="G40">
        <f t="shared" si="0"/>
        <v>0</v>
      </c>
    </row>
    <row r="41" spans="1:7" x14ac:dyDescent="0.3">
      <c r="A41" s="2" t="s">
        <v>136</v>
      </c>
      <c r="B41" s="2" t="s">
        <v>5</v>
      </c>
      <c r="C41" s="2" t="s">
        <v>137</v>
      </c>
      <c r="D41" s="2" t="s">
        <v>138</v>
      </c>
      <c r="E41" s="2" t="s">
        <v>135</v>
      </c>
      <c r="F41" s="2">
        <v>4881</v>
      </c>
      <c r="G41">
        <f t="shared" si="0"/>
        <v>0.3</v>
      </c>
    </row>
    <row r="42" spans="1:7" x14ac:dyDescent="0.3">
      <c r="A42" s="2" t="s">
        <v>139</v>
      </c>
      <c r="B42" s="2" t="s">
        <v>5</v>
      </c>
      <c r="C42" s="2" t="s">
        <v>140</v>
      </c>
      <c r="D42" s="2" t="s">
        <v>15</v>
      </c>
      <c r="E42" s="2" t="s">
        <v>141</v>
      </c>
      <c r="F42" s="2">
        <v>946</v>
      </c>
      <c r="G42">
        <f t="shared" si="0"/>
        <v>0.1</v>
      </c>
    </row>
    <row r="43" spans="1:7" x14ac:dyDescent="0.3">
      <c r="A43" s="2" t="s">
        <v>142</v>
      </c>
      <c r="B43" s="2" t="s">
        <v>5</v>
      </c>
      <c r="C43" s="2" t="s">
        <v>143</v>
      </c>
      <c r="D43" s="2" t="s">
        <v>144</v>
      </c>
      <c r="E43" s="2" t="s">
        <v>145</v>
      </c>
      <c r="F43" s="2">
        <v>4714</v>
      </c>
      <c r="G43">
        <f t="shared" si="0"/>
        <v>0.3</v>
      </c>
    </row>
    <row r="44" spans="1:7" x14ac:dyDescent="0.3">
      <c r="A44" s="2" t="s">
        <v>146</v>
      </c>
      <c r="B44" s="2" t="s">
        <v>5</v>
      </c>
      <c r="C44" s="2" t="s">
        <v>147</v>
      </c>
      <c r="D44" s="2" t="s">
        <v>148</v>
      </c>
      <c r="E44" s="2" t="s">
        <v>149</v>
      </c>
      <c r="F44" s="2">
        <v>27085</v>
      </c>
      <c r="G44">
        <f t="shared" si="0"/>
        <v>1.6</v>
      </c>
    </row>
    <row r="45" spans="1:7" x14ac:dyDescent="0.3">
      <c r="A45" s="2" t="s">
        <v>150</v>
      </c>
      <c r="B45" s="2" t="s">
        <v>5</v>
      </c>
      <c r="C45" s="2" t="s">
        <v>151</v>
      </c>
      <c r="D45" s="2" t="s">
        <v>152</v>
      </c>
      <c r="E45" s="2" t="s">
        <v>153</v>
      </c>
      <c r="F45" s="2">
        <v>4080</v>
      </c>
      <c r="G45">
        <f t="shared" si="0"/>
        <v>0.2</v>
      </c>
    </row>
    <row r="46" spans="1:7" x14ac:dyDescent="0.3">
      <c r="A46" s="2" t="s">
        <v>154</v>
      </c>
      <c r="B46" s="2" t="s">
        <v>5</v>
      </c>
      <c r="C46" s="2" t="s">
        <v>151</v>
      </c>
      <c r="D46" s="2" t="s">
        <v>152</v>
      </c>
      <c r="E46" s="2" t="s">
        <v>155</v>
      </c>
      <c r="F46" s="2">
        <v>916</v>
      </c>
      <c r="G46">
        <f t="shared" si="0"/>
        <v>0.1</v>
      </c>
    </row>
    <row r="47" spans="1:7" x14ac:dyDescent="0.3">
      <c r="A47" s="2" t="s">
        <v>156</v>
      </c>
      <c r="B47" s="2" t="s">
        <v>5</v>
      </c>
      <c r="C47" s="2" t="s">
        <v>157</v>
      </c>
      <c r="D47" s="2" t="s">
        <v>158</v>
      </c>
      <c r="E47" s="2" t="s">
        <v>159</v>
      </c>
      <c r="F47" s="2">
        <v>32217</v>
      </c>
      <c r="G47">
        <f t="shared" si="0"/>
        <v>1.9</v>
      </c>
    </row>
    <row r="48" spans="1:7" x14ac:dyDescent="0.3">
      <c r="A48" s="2" t="s">
        <v>160</v>
      </c>
      <c r="B48" s="2" t="s">
        <v>5</v>
      </c>
      <c r="C48" s="2" t="s">
        <v>161</v>
      </c>
      <c r="D48" s="2" t="s">
        <v>162</v>
      </c>
      <c r="E48" s="2" t="s">
        <v>24</v>
      </c>
      <c r="F48" s="2">
        <v>5269</v>
      </c>
      <c r="G48">
        <f t="shared" si="0"/>
        <v>0.3</v>
      </c>
    </row>
    <row r="49" spans="1:7" x14ac:dyDescent="0.3">
      <c r="A49" s="2" t="s">
        <v>163</v>
      </c>
      <c r="B49" s="2" t="s">
        <v>5</v>
      </c>
      <c r="C49" s="2" t="s">
        <v>164</v>
      </c>
      <c r="D49" s="2" t="s">
        <v>165</v>
      </c>
      <c r="E49" s="2" t="s">
        <v>24</v>
      </c>
      <c r="F49" s="2">
        <v>6738</v>
      </c>
      <c r="G49">
        <f t="shared" si="0"/>
        <v>0.4</v>
      </c>
    </row>
    <row r="50" spans="1:7" x14ac:dyDescent="0.3">
      <c r="A50" s="2" t="s">
        <v>166</v>
      </c>
      <c r="B50" s="2" t="s">
        <v>5</v>
      </c>
      <c r="C50" s="2" t="s">
        <v>167</v>
      </c>
      <c r="D50" s="2" t="s">
        <v>168</v>
      </c>
      <c r="E50" s="2" t="s">
        <v>169</v>
      </c>
      <c r="F50" s="2">
        <v>8145</v>
      </c>
      <c r="G50">
        <f t="shared" si="0"/>
        <v>0.5</v>
      </c>
    </row>
    <row r="51" spans="1:7" x14ac:dyDescent="0.3">
      <c r="A51" s="2" t="s">
        <v>170</v>
      </c>
      <c r="B51" s="2" t="s">
        <v>5</v>
      </c>
      <c r="C51" s="2" t="s">
        <v>171</v>
      </c>
      <c r="D51" s="2" t="s">
        <v>172</v>
      </c>
      <c r="E51" s="2" t="s">
        <v>24</v>
      </c>
      <c r="F51" s="2">
        <v>382</v>
      </c>
      <c r="G51">
        <f t="shared" si="0"/>
        <v>0</v>
      </c>
    </row>
    <row r="52" spans="1:7" x14ac:dyDescent="0.3">
      <c r="A52" s="2" t="s">
        <v>173</v>
      </c>
      <c r="B52" s="2" t="s">
        <v>5</v>
      </c>
      <c r="C52" s="2" t="s">
        <v>174</v>
      </c>
      <c r="D52" s="2" t="s">
        <v>69</v>
      </c>
      <c r="E52" s="2" t="s">
        <v>70</v>
      </c>
      <c r="F52" s="2">
        <v>2711</v>
      </c>
      <c r="G52">
        <f t="shared" si="0"/>
        <v>0.2</v>
      </c>
    </row>
    <row r="53" spans="1:7" x14ac:dyDescent="0.3">
      <c r="A53" s="2" t="s">
        <v>175</v>
      </c>
      <c r="B53" s="2" t="s">
        <v>5</v>
      </c>
      <c r="C53" s="2" t="s">
        <v>174</v>
      </c>
      <c r="D53" s="2" t="s">
        <v>69</v>
      </c>
      <c r="E53" s="2" t="s">
        <v>70</v>
      </c>
      <c r="F53" s="2">
        <v>416</v>
      </c>
      <c r="G53">
        <f t="shared" si="0"/>
        <v>0</v>
      </c>
    </row>
    <row r="54" spans="1:7" x14ac:dyDescent="0.3">
      <c r="A54" s="2" t="s">
        <v>176</v>
      </c>
      <c r="B54" s="2" t="s">
        <v>5</v>
      </c>
      <c r="C54" s="2" t="s">
        <v>177</v>
      </c>
      <c r="D54" s="2" t="s">
        <v>178</v>
      </c>
      <c r="E54" s="2" t="s">
        <v>179</v>
      </c>
      <c r="F54" s="2">
        <v>3176</v>
      </c>
      <c r="G54">
        <f t="shared" si="0"/>
        <v>0.2</v>
      </c>
    </row>
    <row r="55" spans="1:7" x14ac:dyDescent="0.3">
      <c r="A55" s="2" t="s">
        <v>180</v>
      </c>
      <c r="B55" s="2" t="s">
        <v>5</v>
      </c>
      <c r="C55" s="2" t="s">
        <v>181</v>
      </c>
      <c r="D55" s="2" t="s">
        <v>182</v>
      </c>
      <c r="E55" s="2" t="s">
        <v>24</v>
      </c>
      <c r="F55" s="2">
        <v>1108</v>
      </c>
      <c r="G55">
        <f t="shared" si="0"/>
        <v>0.1</v>
      </c>
    </row>
    <row r="56" spans="1:7" x14ac:dyDescent="0.3">
      <c r="A56" s="2" t="s">
        <v>183</v>
      </c>
      <c r="B56" s="2" t="s">
        <v>5</v>
      </c>
      <c r="C56" s="2" t="s">
        <v>184</v>
      </c>
      <c r="D56" s="2" t="s">
        <v>95</v>
      </c>
      <c r="E56" s="2" t="s">
        <v>185</v>
      </c>
      <c r="F56" s="2">
        <v>147211</v>
      </c>
      <c r="G56">
        <f t="shared" si="0"/>
        <v>8.8000000000000007</v>
      </c>
    </row>
    <row r="57" spans="1:7" x14ac:dyDescent="0.3">
      <c r="A57" s="2" t="s">
        <v>186</v>
      </c>
      <c r="B57" s="2" t="s">
        <v>5</v>
      </c>
      <c r="C57" s="2" t="s">
        <v>187</v>
      </c>
      <c r="D57" s="2" t="s">
        <v>188</v>
      </c>
      <c r="E57" s="2" t="s">
        <v>24</v>
      </c>
      <c r="F57" s="2">
        <v>1927</v>
      </c>
      <c r="G57">
        <f t="shared" si="0"/>
        <v>0.1</v>
      </c>
    </row>
    <row r="58" spans="1:7" x14ac:dyDescent="0.3">
      <c r="A58" s="2" t="s">
        <v>189</v>
      </c>
      <c r="B58" s="2" t="s">
        <v>5</v>
      </c>
      <c r="C58" s="2" t="s">
        <v>190</v>
      </c>
      <c r="D58" s="2" t="s">
        <v>191</v>
      </c>
      <c r="E58" s="2" t="s">
        <v>192</v>
      </c>
      <c r="F58" s="2">
        <v>9848</v>
      </c>
      <c r="G58">
        <f t="shared" si="0"/>
        <v>0.6</v>
      </c>
    </row>
    <row r="59" spans="1:7" x14ac:dyDescent="0.3">
      <c r="A59" s="2" t="s">
        <v>193</v>
      </c>
      <c r="B59" s="2" t="s">
        <v>5</v>
      </c>
      <c r="C59" s="2" t="s">
        <v>190</v>
      </c>
      <c r="D59" s="2" t="s">
        <v>191</v>
      </c>
      <c r="E59" s="2" t="s">
        <v>192</v>
      </c>
      <c r="F59" s="2">
        <v>2241</v>
      </c>
      <c r="G59">
        <f t="shared" si="0"/>
        <v>0.1</v>
      </c>
    </row>
    <row r="60" spans="1:7" x14ac:dyDescent="0.3">
      <c r="A60" s="2" t="s">
        <v>194</v>
      </c>
      <c r="B60" s="2" t="s">
        <v>5</v>
      </c>
      <c r="C60" s="2" t="s">
        <v>195</v>
      </c>
      <c r="D60" s="2" t="s">
        <v>124</v>
      </c>
      <c r="E60" s="2" t="s">
        <v>196</v>
      </c>
      <c r="F60" s="2">
        <v>10768</v>
      </c>
      <c r="G60">
        <f t="shared" si="0"/>
        <v>0.6</v>
      </c>
    </row>
    <row r="61" spans="1:7" x14ac:dyDescent="0.3">
      <c r="A61" s="2" t="s">
        <v>197</v>
      </c>
      <c r="B61" s="2" t="s">
        <v>5</v>
      </c>
      <c r="C61" s="2" t="s">
        <v>198</v>
      </c>
      <c r="D61" s="2" t="s">
        <v>199</v>
      </c>
      <c r="E61" s="2" t="s">
        <v>200</v>
      </c>
      <c r="F61" s="2">
        <v>77717</v>
      </c>
      <c r="G61">
        <f t="shared" si="0"/>
        <v>4.7</v>
      </c>
    </row>
    <row r="62" spans="1:7" x14ac:dyDescent="0.3">
      <c r="A62" s="2" t="s">
        <v>201</v>
      </c>
      <c r="B62" s="2" t="s">
        <v>5</v>
      </c>
      <c r="C62" s="2" t="s">
        <v>202</v>
      </c>
      <c r="D62" s="2" t="s">
        <v>203</v>
      </c>
      <c r="E62" s="2" t="s">
        <v>24</v>
      </c>
      <c r="F62" s="2">
        <v>2120</v>
      </c>
      <c r="G62">
        <f t="shared" si="0"/>
        <v>0.1</v>
      </c>
    </row>
    <row r="63" spans="1:7" x14ac:dyDescent="0.3">
      <c r="A63" s="2" t="s">
        <v>204</v>
      </c>
      <c r="B63" s="2" t="s">
        <v>5</v>
      </c>
      <c r="C63" s="2" t="s">
        <v>205</v>
      </c>
      <c r="D63" s="2" t="s">
        <v>206</v>
      </c>
      <c r="E63" s="2" t="s">
        <v>207</v>
      </c>
      <c r="F63" s="2">
        <v>9070</v>
      </c>
      <c r="G63">
        <f t="shared" si="0"/>
        <v>0.5</v>
      </c>
    </row>
    <row r="64" spans="1:7" x14ac:dyDescent="0.3">
      <c r="A64" s="2" t="s">
        <v>208</v>
      </c>
      <c r="B64" s="2" t="s">
        <v>5</v>
      </c>
      <c r="C64" s="2" t="s">
        <v>209</v>
      </c>
      <c r="D64" s="2" t="s">
        <v>210</v>
      </c>
      <c r="E64" s="2" t="s">
        <v>27</v>
      </c>
      <c r="F64" s="2">
        <v>31654</v>
      </c>
      <c r="G64">
        <f t="shared" si="0"/>
        <v>1.9</v>
      </c>
    </row>
    <row r="65" spans="1:7" x14ac:dyDescent="0.3">
      <c r="A65" s="2" t="s">
        <v>211</v>
      </c>
      <c r="B65" s="2" t="s">
        <v>5</v>
      </c>
      <c r="C65" s="2" t="s">
        <v>212</v>
      </c>
      <c r="D65" s="2" t="s">
        <v>213</v>
      </c>
      <c r="E65" s="2" t="s">
        <v>214</v>
      </c>
      <c r="F65" s="2">
        <v>3259</v>
      </c>
      <c r="G65">
        <f t="shared" si="0"/>
        <v>0.2</v>
      </c>
    </row>
    <row r="66" spans="1:7" x14ac:dyDescent="0.3">
      <c r="A66" s="2" t="s">
        <v>215</v>
      </c>
      <c r="B66" s="2" t="s">
        <v>5</v>
      </c>
      <c r="C66" s="2" t="s">
        <v>216</v>
      </c>
      <c r="D66" s="2" t="s">
        <v>217</v>
      </c>
      <c r="E66" s="2" t="s">
        <v>218</v>
      </c>
      <c r="F66" s="2">
        <v>12927</v>
      </c>
      <c r="G66">
        <f t="shared" si="0"/>
        <v>0.8</v>
      </c>
    </row>
    <row r="67" spans="1:7" x14ac:dyDescent="0.3">
      <c r="A67" s="2" t="s">
        <v>219</v>
      </c>
      <c r="B67" s="2" t="s">
        <v>5</v>
      </c>
      <c r="C67" s="2" t="s">
        <v>220</v>
      </c>
      <c r="D67" s="2" t="s">
        <v>221</v>
      </c>
      <c r="E67" s="2" t="s">
        <v>222</v>
      </c>
      <c r="F67" s="2">
        <v>6281</v>
      </c>
      <c r="G67">
        <f t="shared" ref="G67:G107" si="1" xml:space="preserve"> ROUND(F67/F$108*100,1)</f>
        <v>0.4</v>
      </c>
    </row>
    <row r="68" spans="1:7" x14ac:dyDescent="0.3">
      <c r="A68" s="2" t="s">
        <v>223</v>
      </c>
      <c r="B68" s="2" t="s">
        <v>5</v>
      </c>
      <c r="C68" s="2" t="s">
        <v>224</v>
      </c>
      <c r="D68" s="2" t="s">
        <v>225</v>
      </c>
      <c r="E68" s="2" t="s">
        <v>24</v>
      </c>
      <c r="F68" s="2">
        <v>6396</v>
      </c>
      <c r="G68">
        <f t="shared" si="1"/>
        <v>0.4</v>
      </c>
    </row>
    <row r="69" spans="1:7" x14ac:dyDescent="0.3">
      <c r="A69" s="2" t="s">
        <v>226</v>
      </c>
      <c r="B69" s="2" t="s">
        <v>5</v>
      </c>
      <c r="C69" s="2" t="s">
        <v>227</v>
      </c>
      <c r="D69" s="2" t="s">
        <v>228</v>
      </c>
      <c r="E69" s="2" t="s">
        <v>225</v>
      </c>
      <c r="F69" s="2">
        <v>7418</v>
      </c>
      <c r="G69">
        <f t="shared" si="1"/>
        <v>0.4</v>
      </c>
    </row>
    <row r="70" spans="1:7" x14ac:dyDescent="0.3">
      <c r="A70" s="2" t="s">
        <v>229</v>
      </c>
      <c r="B70" s="2" t="s">
        <v>5</v>
      </c>
      <c r="C70" s="2" t="s">
        <v>230</v>
      </c>
      <c r="D70" s="2" t="s">
        <v>231</v>
      </c>
      <c r="E70" s="2" t="s">
        <v>24</v>
      </c>
      <c r="F70" s="2">
        <v>3699</v>
      </c>
      <c r="G70">
        <f t="shared" si="1"/>
        <v>0.2</v>
      </c>
    </row>
    <row r="71" spans="1:7" x14ac:dyDescent="0.3">
      <c r="A71" s="2" t="s">
        <v>232</v>
      </c>
      <c r="B71" s="2" t="s">
        <v>5</v>
      </c>
      <c r="C71" s="2" t="s">
        <v>233</v>
      </c>
      <c r="D71" s="2" t="s">
        <v>234</v>
      </c>
      <c r="E71" s="2" t="s">
        <v>235</v>
      </c>
      <c r="F71" s="2">
        <v>5587</v>
      </c>
      <c r="G71">
        <f t="shared" si="1"/>
        <v>0.3</v>
      </c>
    </row>
    <row r="72" spans="1:7" x14ac:dyDescent="0.3">
      <c r="A72" s="2" t="s">
        <v>236</v>
      </c>
      <c r="B72" s="2" t="s">
        <v>5</v>
      </c>
      <c r="C72" s="2" t="s">
        <v>237</v>
      </c>
      <c r="D72" s="2" t="s">
        <v>238</v>
      </c>
      <c r="E72" s="2" t="s">
        <v>24</v>
      </c>
      <c r="F72" s="2">
        <v>1131</v>
      </c>
      <c r="G72">
        <f t="shared" si="1"/>
        <v>0.1</v>
      </c>
    </row>
    <row r="73" spans="1:7" x14ac:dyDescent="0.3">
      <c r="A73" s="2" t="s">
        <v>239</v>
      </c>
      <c r="B73" s="2" t="s">
        <v>5</v>
      </c>
      <c r="C73" s="2" t="s">
        <v>240</v>
      </c>
      <c r="D73" s="2" t="s">
        <v>241</v>
      </c>
      <c r="E73" s="2" t="s">
        <v>24</v>
      </c>
      <c r="F73" s="2">
        <v>2544</v>
      </c>
      <c r="G73">
        <f t="shared" si="1"/>
        <v>0.2</v>
      </c>
    </row>
    <row r="74" spans="1:7" x14ac:dyDescent="0.3">
      <c r="A74" s="2" t="s">
        <v>242</v>
      </c>
      <c r="B74" s="2" t="s">
        <v>5</v>
      </c>
      <c r="C74" s="2" t="s">
        <v>243</v>
      </c>
      <c r="D74" s="2" t="s">
        <v>244</v>
      </c>
      <c r="E74" s="2" t="s">
        <v>24</v>
      </c>
      <c r="F74" s="2">
        <v>3262</v>
      </c>
      <c r="G74">
        <f t="shared" si="1"/>
        <v>0.2</v>
      </c>
    </row>
    <row r="75" spans="1:7" x14ac:dyDescent="0.3">
      <c r="A75" s="2" t="s">
        <v>245</v>
      </c>
      <c r="B75" s="2" t="s">
        <v>5</v>
      </c>
      <c r="C75" s="2" t="s">
        <v>243</v>
      </c>
      <c r="D75" s="2" t="s">
        <v>16</v>
      </c>
      <c r="E75" s="2" t="s">
        <v>244</v>
      </c>
      <c r="F75" s="2">
        <v>6021</v>
      </c>
      <c r="G75">
        <f t="shared" si="1"/>
        <v>0.4</v>
      </c>
    </row>
    <row r="76" spans="1:7" x14ac:dyDescent="0.3">
      <c r="A76" s="2" t="s">
        <v>246</v>
      </c>
      <c r="B76" s="2" t="s">
        <v>5</v>
      </c>
      <c r="C76" s="2" t="s">
        <v>243</v>
      </c>
      <c r="D76" s="2" t="s">
        <v>244</v>
      </c>
      <c r="E76" s="2" t="s">
        <v>24</v>
      </c>
      <c r="F76" s="2">
        <v>3875</v>
      </c>
      <c r="G76">
        <f t="shared" si="1"/>
        <v>0.2</v>
      </c>
    </row>
    <row r="77" spans="1:7" x14ac:dyDescent="0.3">
      <c r="A77" s="2" t="s">
        <v>247</v>
      </c>
      <c r="B77" s="2" t="s">
        <v>5</v>
      </c>
      <c r="C77" s="2" t="s">
        <v>248</v>
      </c>
      <c r="D77" s="2" t="s">
        <v>249</v>
      </c>
      <c r="E77" s="2" t="s">
        <v>244</v>
      </c>
      <c r="F77" s="2">
        <v>6311</v>
      </c>
      <c r="G77">
        <f t="shared" si="1"/>
        <v>0.4</v>
      </c>
    </row>
    <row r="78" spans="1:7" x14ac:dyDescent="0.3">
      <c r="A78" s="2" t="s">
        <v>250</v>
      </c>
      <c r="B78" s="2" t="s">
        <v>5</v>
      </c>
      <c r="C78" s="2" t="s">
        <v>251</v>
      </c>
      <c r="D78" s="2" t="s">
        <v>34</v>
      </c>
      <c r="E78" s="2" t="s">
        <v>244</v>
      </c>
      <c r="F78" s="2">
        <v>3993</v>
      </c>
      <c r="G78">
        <f t="shared" si="1"/>
        <v>0.2</v>
      </c>
    </row>
    <row r="79" spans="1:7" x14ac:dyDescent="0.3">
      <c r="A79" s="2" t="s">
        <v>252</v>
      </c>
      <c r="B79" s="2" t="s">
        <v>5</v>
      </c>
      <c r="C79" s="2" t="s">
        <v>253</v>
      </c>
      <c r="D79" s="2" t="s">
        <v>254</v>
      </c>
      <c r="E79" s="2" t="s">
        <v>244</v>
      </c>
      <c r="F79" s="2">
        <v>12188</v>
      </c>
      <c r="G79">
        <f t="shared" si="1"/>
        <v>0.7</v>
      </c>
    </row>
    <row r="80" spans="1:7" x14ac:dyDescent="0.3">
      <c r="A80" s="2" t="s">
        <v>255</v>
      </c>
      <c r="B80" s="2" t="s">
        <v>5</v>
      </c>
      <c r="C80" s="2" t="s">
        <v>243</v>
      </c>
      <c r="D80" s="2" t="s">
        <v>16</v>
      </c>
      <c r="E80" s="2" t="s">
        <v>244</v>
      </c>
      <c r="F80" s="2">
        <v>3515</v>
      </c>
      <c r="G80">
        <f t="shared" si="1"/>
        <v>0.2</v>
      </c>
    </row>
    <row r="81" spans="1:7" x14ac:dyDescent="0.3">
      <c r="A81" s="2" t="s">
        <v>256</v>
      </c>
      <c r="B81" s="2" t="s">
        <v>5</v>
      </c>
      <c r="C81" s="2" t="s">
        <v>243</v>
      </c>
      <c r="D81" s="2" t="s">
        <v>257</v>
      </c>
      <c r="E81" s="2" t="s">
        <v>244</v>
      </c>
      <c r="F81" s="2">
        <v>12924</v>
      </c>
      <c r="G81">
        <f t="shared" si="1"/>
        <v>0.8</v>
      </c>
    </row>
    <row r="82" spans="1:7" x14ac:dyDescent="0.3">
      <c r="A82" s="2" t="s">
        <v>258</v>
      </c>
      <c r="B82" s="2" t="s">
        <v>5</v>
      </c>
      <c r="C82" s="2" t="s">
        <v>243</v>
      </c>
      <c r="D82" s="2" t="s">
        <v>259</v>
      </c>
      <c r="E82" s="2" t="s">
        <v>244</v>
      </c>
      <c r="F82" s="2">
        <v>10706</v>
      </c>
      <c r="G82">
        <f t="shared" si="1"/>
        <v>0.6</v>
      </c>
    </row>
    <row r="83" spans="1:7" x14ac:dyDescent="0.3">
      <c r="A83" s="2" t="s">
        <v>260</v>
      </c>
      <c r="B83" s="2" t="s">
        <v>5</v>
      </c>
      <c r="C83" s="2" t="s">
        <v>261</v>
      </c>
      <c r="D83" s="2" t="s">
        <v>262</v>
      </c>
      <c r="E83" s="2" t="s">
        <v>244</v>
      </c>
      <c r="F83" s="2">
        <v>6663</v>
      </c>
      <c r="G83">
        <f t="shared" si="1"/>
        <v>0.4</v>
      </c>
    </row>
    <row r="84" spans="1:7" x14ac:dyDescent="0.3">
      <c r="A84" s="2" t="s">
        <v>263</v>
      </c>
      <c r="B84" s="2" t="s">
        <v>5</v>
      </c>
      <c r="C84" s="2" t="s">
        <v>264</v>
      </c>
      <c r="D84" s="2" t="s">
        <v>265</v>
      </c>
      <c r="E84" s="2" t="s">
        <v>266</v>
      </c>
      <c r="F84" s="2">
        <v>39016</v>
      </c>
      <c r="G84">
        <f t="shared" si="1"/>
        <v>2.2999999999999998</v>
      </c>
    </row>
    <row r="85" spans="1:7" x14ac:dyDescent="0.3">
      <c r="A85" s="2" t="s">
        <v>267</v>
      </c>
      <c r="B85" s="2" t="s">
        <v>5</v>
      </c>
      <c r="C85" s="2" t="s">
        <v>268</v>
      </c>
      <c r="D85" s="2" t="s">
        <v>103</v>
      </c>
      <c r="E85" s="2" t="s">
        <v>102</v>
      </c>
      <c r="F85" s="2">
        <v>19930</v>
      </c>
      <c r="G85">
        <f t="shared" si="1"/>
        <v>1.2</v>
      </c>
    </row>
    <row r="86" spans="1:7" x14ac:dyDescent="0.3">
      <c r="A86" s="2" t="s">
        <v>269</v>
      </c>
      <c r="B86" s="2" t="s">
        <v>5</v>
      </c>
      <c r="C86" s="2" t="s">
        <v>24</v>
      </c>
      <c r="D86" s="2" t="s">
        <v>270</v>
      </c>
      <c r="E86" s="2" t="s">
        <v>24</v>
      </c>
      <c r="F86" s="2">
        <v>1145</v>
      </c>
      <c r="G86">
        <f t="shared" si="1"/>
        <v>0.1</v>
      </c>
    </row>
    <row r="87" spans="1:7" x14ac:dyDescent="0.3">
      <c r="A87" s="2" t="s">
        <v>271</v>
      </c>
      <c r="B87" s="2" t="s">
        <v>5</v>
      </c>
      <c r="C87" s="2" t="s">
        <v>272</v>
      </c>
      <c r="D87" s="2" t="s">
        <v>273</v>
      </c>
      <c r="E87" s="2" t="s">
        <v>274</v>
      </c>
      <c r="F87" s="2">
        <v>8658</v>
      </c>
      <c r="G87">
        <f t="shared" si="1"/>
        <v>0.5</v>
      </c>
    </row>
    <row r="88" spans="1:7" x14ac:dyDescent="0.3">
      <c r="A88" s="2" t="s">
        <v>275</v>
      </c>
      <c r="B88" s="2" t="s">
        <v>5</v>
      </c>
      <c r="C88" s="2" t="s">
        <v>276</v>
      </c>
      <c r="D88" s="2" t="s">
        <v>277</v>
      </c>
      <c r="E88" s="2" t="s">
        <v>24</v>
      </c>
      <c r="F88" s="2">
        <v>14193</v>
      </c>
      <c r="G88">
        <f t="shared" si="1"/>
        <v>0.9</v>
      </c>
    </row>
    <row r="89" spans="1:7" x14ac:dyDescent="0.3">
      <c r="A89" s="2" t="s">
        <v>278</v>
      </c>
      <c r="B89" s="2" t="s">
        <v>5</v>
      </c>
      <c r="C89" s="2" t="s">
        <v>279</v>
      </c>
      <c r="D89" s="2" t="s">
        <v>280</v>
      </c>
      <c r="E89" s="2" t="s">
        <v>24</v>
      </c>
      <c r="F89" s="2">
        <v>5640</v>
      </c>
      <c r="G89">
        <f t="shared" si="1"/>
        <v>0.3</v>
      </c>
    </row>
    <row r="90" spans="1:7" x14ac:dyDescent="0.3">
      <c r="A90" s="2" t="s">
        <v>281</v>
      </c>
      <c r="B90" s="2" t="s">
        <v>5</v>
      </c>
      <c r="C90" s="2" t="s">
        <v>24</v>
      </c>
      <c r="D90" s="2" t="s">
        <v>282</v>
      </c>
      <c r="E90" s="2" t="s">
        <v>283</v>
      </c>
      <c r="F90" s="2">
        <v>1206</v>
      </c>
      <c r="G90">
        <f t="shared" si="1"/>
        <v>0.1</v>
      </c>
    </row>
    <row r="91" spans="1:7" x14ac:dyDescent="0.3">
      <c r="A91" s="2" t="s">
        <v>284</v>
      </c>
      <c r="B91" s="2" t="s">
        <v>5</v>
      </c>
      <c r="C91" s="2" t="s">
        <v>285</v>
      </c>
      <c r="D91" s="2" t="s">
        <v>286</v>
      </c>
      <c r="E91" s="2" t="s">
        <v>287</v>
      </c>
      <c r="F91" s="2">
        <v>1944</v>
      </c>
      <c r="G91">
        <f t="shared" si="1"/>
        <v>0.1</v>
      </c>
    </row>
    <row r="92" spans="1:7" x14ac:dyDescent="0.3">
      <c r="A92" s="2" t="s">
        <v>288</v>
      </c>
      <c r="B92" s="2" t="s">
        <v>5</v>
      </c>
      <c r="C92" s="2" t="s">
        <v>289</v>
      </c>
      <c r="D92" s="2" t="s">
        <v>290</v>
      </c>
      <c r="E92" s="2" t="s">
        <v>24</v>
      </c>
      <c r="F92" s="2">
        <v>8444</v>
      </c>
      <c r="G92">
        <f t="shared" si="1"/>
        <v>0.5</v>
      </c>
    </row>
    <row r="93" spans="1:7" x14ac:dyDescent="0.3">
      <c r="A93" s="2" t="s">
        <v>291</v>
      </c>
      <c r="B93" s="2" t="s">
        <v>5</v>
      </c>
      <c r="C93" s="2" t="s">
        <v>292</v>
      </c>
      <c r="D93" s="2" t="s">
        <v>293</v>
      </c>
      <c r="E93" s="2" t="s">
        <v>24</v>
      </c>
      <c r="F93" s="2">
        <v>25032</v>
      </c>
      <c r="G93">
        <f t="shared" si="1"/>
        <v>1.5</v>
      </c>
    </row>
    <row r="94" spans="1:7" x14ac:dyDescent="0.3">
      <c r="A94" s="2" t="s">
        <v>294</v>
      </c>
      <c r="B94" s="2" t="s">
        <v>5</v>
      </c>
      <c r="C94" s="2" t="s">
        <v>295</v>
      </c>
      <c r="D94" s="2" t="s">
        <v>296</v>
      </c>
      <c r="E94" s="2" t="s">
        <v>24</v>
      </c>
      <c r="F94" s="2">
        <v>1181</v>
      </c>
      <c r="G94">
        <f t="shared" si="1"/>
        <v>0.1</v>
      </c>
    </row>
    <row r="95" spans="1:7" x14ac:dyDescent="0.3">
      <c r="A95" s="2" t="s">
        <v>297</v>
      </c>
      <c r="B95" s="2" t="s">
        <v>5</v>
      </c>
      <c r="C95" s="2" t="s">
        <v>298</v>
      </c>
      <c r="D95" s="2" t="s">
        <v>299</v>
      </c>
      <c r="E95" s="2" t="s">
        <v>24</v>
      </c>
      <c r="F95" s="2">
        <v>25515</v>
      </c>
      <c r="G95">
        <f t="shared" si="1"/>
        <v>1.5</v>
      </c>
    </row>
    <row r="96" spans="1:7" x14ac:dyDescent="0.3">
      <c r="A96" s="2" t="s">
        <v>300</v>
      </c>
      <c r="B96" s="2" t="s">
        <v>5</v>
      </c>
      <c r="C96" s="2" t="s">
        <v>301</v>
      </c>
      <c r="D96" s="2" t="s">
        <v>302</v>
      </c>
      <c r="E96" s="2" t="s">
        <v>82</v>
      </c>
      <c r="F96" s="2">
        <v>8650</v>
      </c>
      <c r="G96">
        <f t="shared" si="1"/>
        <v>0.5</v>
      </c>
    </row>
    <row r="97" spans="1:7" x14ac:dyDescent="0.3">
      <c r="A97" s="2" t="s">
        <v>303</v>
      </c>
      <c r="B97" s="2" t="s">
        <v>5</v>
      </c>
      <c r="C97" s="2" t="s">
        <v>301</v>
      </c>
      <c r="D97" s="2" t="s">
        <v>302</v>
      </c>
      <c r="E97" s="2" t="s">
        <v>82</v>
      </c>
      <c r="F97" s="2">
        <v>443</v>
      </c>
      <c r="G97">
        <f t="shared" si="1"/>
        <v>0</v>
      </c>
    </row>
    <row r="98" spans="1:7" x14ac:dyDescent="0.3">
      <c r="A98" s="2" t="s">
        <v>304</v>
      </c>
      <c r="B98" s="2" t="s">
        <v>5</v>
      </c>
      <c r="C98" s="2" t="s">
        <v>305</v>
      </c>
      <c r="D98" s="2" t="s">
        <v>306</v>
      </c>
      <c r="E98" s="2" t="s">
        <v>307</v>
      </c>
      <c r="F98" s="2">
        <v>5471</v>
      </c>
      <c r="G98">
        <f t="shared" si="1"/>
        <v>0.3</v>
      </c>
    </row>
    <row r="99" spans="1:7" x14ac:dyDescent="0.3">
      <c r="A99" s="2" t="s">
        <v>308</v>
      </c>
      <c r="B99" s="2" t="s">
        <v>5</v>
      </c>
      <c r="C99" s="2" t="s">
        <v>309</v>
      </c>
      <c r="D99" s="2" t="s">
        <v>306</v>
      </c>
      <c r="E99" s="2" t="s">
        <v>310</v>
      </c>
      <c r="F99" s="2">
        <v>1503</v>
      </c>
      <c r="G99">
        <f t="shared" si="1"/>
        <v>0.1</v>
      </c>
    </row>
    <row r="100" spans="1:7" x14ac:dyDescent="0.3">
      <c r="A100" s="2" t="s">
        <v>311</v>
      </c>
      <c r="B100" s="2" t="s">
        <v>5</v>
      </c>
      <c r="C100" s="2" t="s">
        <v>312</v>
      </c>
      <c r="D100" s="2" t="s">
        <v>313</v>
      </c>
      <c r="E100" s="2" t="s">
        <v>310</v>
      </c>
      <c r="F100" s="2">
        <v>3873</v>
      </c>
      <c r="G100">
        <f t="shared" si="1"/>
        <v>0.2</v>
      </c>
    </row>
    <row r="101" spans="1:7" x14ac:dyDescent="0.3">
      <c r="A101" s="2" t="s">
        <v>314</v>
      </c>
      <c r="B101" s="2" t="s">
        <v>5</v>
      </c>
      <c r="C101" s="2" t="s">
        <v>315</v>
      </c>
      <c r="D101" s="2" t="s">
        <v>306</v>
      </c>
      <c r="E101" s="2" t="s">
        <v>24</v>
      </c>
      <c r="F101" s="2">
        <v>8835</v>
      </c>
      <c r="G101">
        <f t="shared" si="1"/>
        <v>0.5</v>
      </c>
    </row>
    <row r="102" spans="1:7" x14ac:dyDescent="0.3">
      <c r="A102" s="2" t="s">
        <v>316</v>
      </c>
      <c r="B102" s="2" t="s">
        <v>5</v>
      </c>
      <c r="C102" s="2" t="s">
        <v>317</v>
      </c>
      <c r="D102" s="2" t="s">
        <v>310</v>
      </c>
      <c r="E102" s="2" t="s">
        <v>24</v>
      </c>
      <c r="F102" s="2">
        <v>180</v>
      </c>
      <c r="G102">
        <f t="shared" si="1"/>
        <v>0</v>
      </c>
    </row>
    <row r="103" spans="1:7" x14ac:dyDescent="0.3">
      <c r="A103" s="2" t="s">
        <v>318</v>
      </c>
      <c r="B103" s="2" t="s">
        <v>5</v>
      </c>
      <c r="C103" s="2" t="s">
        <v>115</v>
      </c>
      <c r="D103" s="2" t="s">
        <v>118</v>
      </c>
      <c r="E103" s="2" t="s">
        <v>113</v>
      </c>
      <c r="F103" s="2">
        <v>2683</v>
      </c>
      <c r="G103">
        <f t="shared" si="1"/>
        <v>0.2</v>
      </c>
    </row>
    <row r="104" spans="1:7" x14ac:dyDescent="0.3">
      <c r="A104" s="2" t="s">
        <v>319</v>
      </c>
      <c r="B104" s="2" t="s">
        <v>5</v>
      </c>
      <c r="C104" s="2" t="s">
        <v>320</v>
      </c>
      <c r="D104" s="2" t="s">
        <v>321</v>
      </c>
      <c r="E104" s="2" t="s">
        <v>322</v>
      </c>
      <c r="F104" s="2">
        <v>2839</v>
      </c>
      <c r="G104">
        <f t="shared" si="1"/>
        <v>0.2</v>
      </c>
    </row>
    <row r="105" spans="1:7" x14ac:dyDescent="0.3">
      <c r="A105" s="2" t="s">
        <v>323</v>
      </c>
      <c r="B105" s="2" t="s">
        <v>5</v>
      </c>
      <c r="C105" s="2" t="s">
        <v>324</v>
      </c>
      <c r="D105" s="2" t="s">
        <v>325</v>
      </c>
      <c r="E105" s="2" t="s">
        <v>326</v>
      </c>
      <c r="F105" s="2">
        <v>11905</v>
      </c>
      <c r="G105">
        <f t="shared" si="1"/>
        <v>0.7</v>
      </c>
    </row>
    <row r="106" spans="1:7" x14ac:dyDescent="0.3">
      <c r="A106" s="2" t="s">
        <v>327</v>
      </c>
      <c r="B106" s="2" t="s">
        <v>5</v>
      </c>
      <c r="C106" s="2" t="s">
        <v>328</v>
      </c>
      <c r="D106" s="2" t="s">
        <v>329</v>
      </c>
      <c r="E106" s="2" t="s">
        <v>330</v>
      </c>
      <c r="F106" s="2">
        <v>1319</v>
      </c>
      <c r="G106">
        <f t="shared" si="1"/>
        <v>0.1</v>
      </c>
    </row>
    <row r="107" spans="1:7" x14ac:dyDescent="0.3">
      <c r="A107" s="2" t="s">
        <v>331</v>
      </c>
      <c r="B107" s="2" t="s">
        <v>5</v>
      </c>
      <c r="C107" s="2" t="s">
        <v>332</v>
      </c>
      <c r="D107" s="2" t="s">
        <v>326</v>
      </c>
      <c r="E107" s="2" t="s">
        <v>24</v>
      </c>
      <c r="F107" s="2">
        <v>3981</v>
      </c>
      <c r="G107">
        <f t="shared" si="1"/>
        <v>0.2</v>
      </c>
    </row>
    <row r="108" spans="1:7" ht="79.2" x14ac:dyDescent="0.25">
      <c r="E108" s="5" t="s">
        <v>336</v>
      </c>
      <c r="F108" s="1">
        <f>SUM(F2:F107)</f>
        <v>1668784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Knollová</dc:creator>
  <cp:lastModifiedBy>Ilona Knollová</cp:lastModifiedBy>
  <dcterms:created xsi:type="dcterms:W3CDTF">2026-01-12T06:59:21Z</dcterms:created>
  <dcterms:modified xsi:type="dcterms:W3CDTF">2026-03-20T10:34:41Z</dcterms:modified>
</cp:coreProperties>
</file>