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on\Documents\Ilona\EVA_projects\263_GeoPlant\sel20260122_PolandForestDB\"/>
    </mc:Choice>
  </mc:AlternateContent>
  <xr:revisionPtr revIDLastSave="0" documentId="13_ncr:1_{5977D85D-471D-46DF-BA99-46E33EAA73C2}" xr6:coauthVersionLast="47" xr6:coauthVersionMax="47" xr10:uidLastSave="{00000000-0000-0000-0000-000000000000}"/>
  <bookViews>
    <workbookView xWindow="-108" yWindow="-108" windowWidth="23256" windowHeight="13896" xr2:uid="{CEABC301-53D0-4932-8D65-D0FFB67AE6B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07" i="1"/>
</calcChain>
</file>

<file path=xl/sharedStrings.xml><?xml version="1.0" encoding="utf-8"?>
<sst xmlns="http://schemas.openxmlformats.org/spreadsheetml/2006/main" count="852" uniqueCount="537">
  <si>
    <t>Dataset</t>
  </si>
  <si>
    <t>Dataset group</t>
  </si>
  <si>
    <t>GIVD code</t>
  </si>
  <si>
    <t>GIVD database name</t>
  </si>
  <si>
    <t>Custodian</t>
  </si>
  <si>
    <t>Email custodian</t>
  </si>
  <si>
    <t>Deputy custodian</t>
  </si>
  <si>
    <t>Email deputy custodian</t>
  </si>
  <si>
    <t>CountOfDataset</t>
  </si>
  <si>
    <t>AgriWeedClim</t>
  </si>
  <si>
    <t>EVA data</t>
  </si>
  <si>
    <t>EU-00-035</t>
  </si>
  <si>
    <t>AgriWeedClim Database</t>
  </si>
  <si>
    <t>Michael Glaser</t>
  </si>
  <si>
    <t>michael.glaser@univie.ac.at</t>
  </si>
  <si>
    <t>Franz Essl</t>
  </si>
  <si>
    <t>franz.essl@univie.ac.at</t>
  </si>
  <si>
    <t>Albanian Vegetation Database</t>
  </si>
  <si>
    <t>EU-AL-001</t>
  </si>
  <si>
    <t>Vegetation Database of Albania</t>
  </si>
  <si>
    <t>Michele De Sanctis</t>
  </si>
  <si>
    <t>michele.desanctis@uniroma1.it</t>
  </si>
  <si>
    <t>Giuliano Fanelli</t>
  </si>
  <si>
    <t>giuliano.fanelli@gmail.com</t>
  </si>
  <si>
    <t>Ammophiletea Database</t>
  </si>
  <si>
    <t>EU-00-016</t>
  </si>
  <si>
    <t>Mediterranean Ammophiletea database</t>
  </si>
  <si>
    <t>Corrado Marcenò</t>
  </si>
  <si>
    <t>marcenocorrado@libero.it</t>
  </si>
  <si>
    <t>Borja Jiménez-Alfaro</t>
  </si>
  <si>
    <t>jimenezalfaro.borja@gmail.com</t>
  </si>
  <si>
    <t>AMS-VegBank</t>
  </si>
  <si>
    <t>EU-IT-021</t>
  </si>
  <si>
    <t>AMS-VegBank - Alma Mater Studiorum - University of Bologna</t>
  </si>
  <si>
    <t>Alessandro Chiarucci</t>
  </si>
  <si>
    <t>alessandro.chiarucci@unibo.it</t>
  </si>
  <si>
    <t>Vanessa Bruzzaniti</t>
  </si>
  <si>
    <t>vanessa.bruzzaniti2@unibo.it</t>
  </si>
  <si>
    <t>Austria_VINCA</t>
  </si>
  <si>
    <t>EU-AT-001</t>
  </si>
  <si>
    <t>Austrian Vegetation Database</t>
  </si>
  <si>
    <t>Wolfgang Willner</t>
  </si>
  <si>
    <t>wolfgang.willner@univie.ac.at</t>
  </si>
  <si>
    <t/>
  </si>
  <si>
    <t>Balkan Dry Grassland Database</t>
  </si>
  <si>
    <t>EU-00-013</t>
  </si>
  <si>
    <t>Balkan Dry Grasslands Database</t>
  </si>
  <si>
    <t>Kiril Vassilev</t>
  </si>
  <si>
    <t>kiril5914@abv.bg</t>
  </si>
  <si>
    <t xml:space="preserve">Armin Macanović </t>
  </si>
  <si>
    <t>arminecology@gmail.com</t>
  </si>
  <si>
    <t>Balkan Vegetation Database</t>
  </si>
  <si>
    <t>EU-00-019</t>
  </si>
  <si>
    <t>Hristo Pedashenko</t>
  </si>
  <si>
    <t>hristo_pedashenko@yahoo.com</t>
  </si>
  <si>
    <t>Basque Country Database</t>
  </si>
  <si>
    <t>EU-00-011</t>
  </si>
  <si>
    <t>Vegetation-Plot Database of the University of the Basque Country (BIOVEG)</t>
  </si>
  <si>
    <t>Idoia Biurrun</t>
  </si>
  <si>
    <t>idoia.biurrun@ehu.es</t>
  </si>
  <si>
    <t>Itziar García-Mijangos</t>
  </si>
  <si>
    <t>itziar.garcia@ehu.es</t>
  </si>
  <si>
    <t>Beech Forest DB SE Balkan</t>
  </si>
  <si>
    <t>EU-00-012</t>
  </si>
  <si>
    <t>Beech Forest Vegetation Database of SE Balkan</t>
  </si>
  <si>
    <t>Aleksander Marinšek</t>
  </si>
  <si>
    <t>aleksander.marinsek@gozdis.si</t>
  </si>
  <si>
    <t>Belgium-forest</t>
  </si>
  <si>
    <t>EU-BE-002</t>
  </si>
  <si>
    <t>INBOVEG</t>
  </si>
  <si>
    <t>Sophie Vermeersch</t>
  </si>
  <si>
    <t>sophie.vermeersch@inbo.be</t>
  </si>
  <si>
    <t>Belgium-INBOVEG</t>
  </si>
  <si>
    <t>Britain_nvcd</t>
  </si>
  <si>
    <t>EU-GB-001</t>
  </si>
  <si>
    <t>UK National Vegetation Classification Database</t>
  </si>
  <si>
    <t>John S. Rodwell</t>
  </si>
  <si>
    <t>johnrodwell@tiscali.co.uk</t>
  </si>
  <si>
    <t>Bulgarian Vegetation Database</t>
  </si>
  <si>
    <t>EU-BG-001</t>
  </si>
  <si>
    <t>Iva Apostolova</t>
  </si>
  <si>
    <t>iva.apostolova@gmail.com</t>
  </si>
  <si>
    <t>Desislava Sopotlieva</t>
  </si>
  <si>
    <t>dsopotlieva@gmail.com</t>
  </si>
  <si>
    <t>CBNA</t>
  </si>
  <si>
    <t>Sylvain Abdulhak</t>
  </si>
  <si>
    <t>s.abdulhak@cbn-alpin.fr</t>
  </si>
  <si>
    <t>Jean-Michel Genis</t>
  </si>
  <si>
    <t>jm.genis@cbn-alpin.fr</t>
  </si>
  <si>
    <t>CBNMed</t>
  </si>
  <si>
    <t>EU-FR-006</t>
  </si>
  <si>
    <t>SIMETHIS-Flore-CBNMed</t>
  </si>
  <si>
    <t>Olivier Argagnon</t>
  </si>
  <si>
    <t>o.argagnon@cbnmed.fr</t>
  </si>
  <si>
    <t>CircumMed Forest database</t>
  </si>
  <si>
    <t>EU-00-026</t>
  </si>
  <si>
    <t>CircumMed database</t>
  </si>
  <si>
    <t>Gianmaria Bonari</t>
  </si>
  <si>
    <t>gianmaria.bonari@unisi.it</t>
  </si>
  <si>
    <t>Croatian Vegetation Database</t>
  </si>
  <si>
    <t>EU-HR-002</t>
  </si>
  <si>
    <t>Željko Škvorc</t>
  </si>
  <si>
    <t>zskvorc@sumfak.hr</t>
  </si>
  <si>
    <t>Daniel Krstonošić</t>
  </si>
  <si>
    <t>dkrstonosic@sumfak.hr</t>
  </si>
  <si>
    <t>Czechia_nvd</t>
  </si>
  <si>
    <t>EU-CZ-001</t>
  </si>
  <si>
    <t>Czech National Phytosociological Database</t>
  </si>
  <si>
    <t>Milan Chytrý</t>
  </si>
  <si>
    <t>chytry@sci.muni.cz</t>
  </si>
  <si>
    <t>Ilona Knollová</t>
  </si>
  <si>
    <t>ikuzel@sci.muni.cz</t>
  </si>
  <si>
    <t>Denmark Naturdata</t>
  </si>
  <si>
    <t>Presence only data</t>
  </si>
  <si>
    <t>EU-DK-002</t>
  </si>
  <si>
    <t>National Vegetation Database of Denmark</t>
  </si>
  <si>
    <t>Jesper Erenskjold Moeslund</t>
  </si>
  <si>
    <t>jesper.moeslund@bios.au.dk</t>
  </si>
  <si>
    <t>Rasmus Ejrnæs</t>
  </si>
  <si>
    <t>rasmus@bios.au.dk</t>
  </si>
  <si>
    <t>DUMIRA</t>
  </si>
  <si>
    <t>EU-NL-003</t>
  </si>
  <si>
    <t>Dutch Military Ranges Vegetation Database (DUMIRA)</t>
  </si>
  <si>
    <t>Marijn Filius</t>
  </si>
  <si>
    <t>marijn.filius@wur.nl</t>
  </si>
  <si>
    <t>Tom van Heusden</t>
  </si>
  <si>
    <t>tom.vanheusden@wur.nl</t>
  </si>
  <si>
    <t>Eastern European Steppe Database</t>
  </si>
  <si>
    <t>EU-00–030</t>
  </si>
  <si>
    <t>Denys Vynokurov</t>
  </si>
  <si>
    <t>denys.vynokurov@gmail.com</t>
  </si>
  <si>
    <t>EcoPlant Db</t>
  </si>
  <si>
    <t>EU-FR-005</t>
  </si>
  <si>
    <t>EcoPlant</t>
  </si>
  <si>
    <t>Jean-Claude Gégout</t>
  </si>
  <si>
    <t>jean-claude.gegout@agroparistech.fr</t>
  </si>
  <si>
    <t>Ingrid Seynave</t>
  </si>
  <si>
    <t>seynave@nancy.inra.fr</t>
  </si>
  <si>
    <t>European Boreal Forest Database 2</t>
  </si>
  <si>
    <t>EU-00-027</t>
  </si>
  <si>
    <t>European Boreal Forest Vegetation Database</t>
  </si>
  <si>
    <t>Anni Kanerva Jašková</t>
  </si>
  <si>
    <t>annipyy@mail.muni.cz</t>
  </si>
  <si>
    <t>European Coastal Vegetation Database-A</t>
  </si>
  <si>
    <t>EU-00-017</t>
  </si>
  <si>
    <t>European Coastal Vegetation Database</t>
  </si>
  <si>
    <t>John Janssen</t>
  </si>
  <si>
    <t>john.janssen@wur.nl</t>
  </si>
  <si>
    <t>European Mire VDB</t>
  </si>
  <si>
    <t>EU-00-022</t>
  </si>
  <si>
    <t>European Mire Vegetation Database</t>
  </si>
  <si>
    <t>Tomáš Peterka</t>
  </si>
  <si>
    <t>peterkatomasek@seznam.cz</t>
  </si>
  <si>
    <t>Martin Jiroušek</t>
  </si>
  <si>
    <t>machozrut@mail.muni.cz</t>
  </si>
  <si>
    <t>European Weed Vegetation Database</t>
  </si>
  <si>
    <t>EU-00-028</t>
  </si>
  <si>
    <t>Filip Küzmič</t>
  </si>
  <si>
    <t>filip.kuzmic@zrc-sazu.si</t>
  </si>
  <si>
    <t>Urban Šilc</t>
  </si>
  <si>
    <t>urban@zrc-sazu.si</t>
  </si>
  <si>
    <t>Forest Vegetation Database of Belarus</t>
  </si>
  <si>
    <t>EU-BY-002</t>
  </si>
  <si>
    <t>Ruslan Tsvirko</t>
  </si>
  <si>
    <t>ruslan.tsvirko@gmail.com</t>
  </si>
  <si>
    <t>France_SOPHY</t>
  </si>
  <si>
    <t>EU-FR-003</t>
  </si>
  <si>
    <t>SOPHY</t>
  </si>
  <si>
    <t>Emmanuel Garbolino</t>
  </si>
  <si>
    <t>garbolino_emmanuel@yahoo.fr</t>
  </si>
  <si>
    <t>Germany Coastal VDB</t>
  </si>
  <si>
    <t>EU-DE-035</t>
  </si>
  <si>
    <t>Coastal Vegetation Germany</t>
  </si>
  <si>
    <t>Maike Isermann</t>
  </si>
  <si>
    <t>maike.isermann@nlpv-wattenmeer.niedersachsen.de</t>
  </si>
  <si>
    <t>Florian Jansen</t>
  </si>
  <si>
    <t>florian.jansen@uni-rostock.de</t>
  </si>
  <si>
    <t>Germany Vegetweb 1</t>
  </si>
  <si>
    <t>EU-DE-013</t>
  </si>
  <si>
    <t>VegetWeb Germany</t>
  </si>
  <si>
    <t>Jörg Ewald</t>
  </si>
  <si>
    <t>joerg.ewald@hswt.de</t>
  </si>
  <si>
    <t>Germany_vegmv</t>
  </si>
  <si>
    <t>EU-DE-001</t>
  </si>
  <si>
    <t>VegMV</t>
  </si>
  <si>
    <t>Christian Berg</t>
  </si>
  <si>
    <t>christian.berg@uni-graz.at</t>
  </si>
  <si>
    <t>GrassPlot</t>
  </si>
  <si>
    <t>EU-00-003</t>
  </si>
  <si>
    <t>Database of Scale-Dependent Phytodiversity Patterns in  Palaearctic Grasslands  (GrassPlot )</t>
  </si>
  <si>
    <t>Jürgen Dengler</t>
  </si>
  <si>
    <t>dr.juergen.dengler@gmail.com</t>
  </si>
  <si>
    <t>GrassVeg.DE</t>
  </si>
  <si>
    <t>EU-DE-020</t>
  </si>
  <si>
    <t>German Grassland Vegetation Database (GrassVeg.DE)</t>
  </si>
  <si>
    <t xml:space="preserve">Ricarda Pätsch </t>
  </si>
  <si>
    <t>ricarda.paetsch@gmail.com</t>
  </si>
  <si>
    <t>Gravel Bar Database_Caucasus</t>
  </si>
  <si>
    <t>EU-00-025</t>
  </si>
  <si>
    <t>Gravel bar vegetation database</t>
  </si>
  <si>
    <t>Veronika Kalníková</t>
  </si>
  <si>
    <t>v.kalnikova@seznam.cz</t>
  </si>
  <si>
    <t>Helmut Kudrnovsky</t>
  </si>
  <si>
    <t>alectoria@gmx.at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</si>
  <si>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</si>
  <si>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</si>
  <si>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</si>
  <si>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</si>
  <si>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</si>
  <si>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tsiripid@bio.auth.gr</t>
  </si>
  <si>
    <t>Greece_nat</t>
  </si>
  <si>
    <t>EU-GR-005</t>
  </si>
  <si>
    <t>Hellenic Natura 2000 Vegetation Database (HelNatVeg)</t>
  </si>
  <si>
    <t>Panayotis Dimopoulos</t>
  </si>
  <si>
    <t>pdimopoulos@upatras.gr</t>
  </si>
  <si>
    <t>High Mediterranean Mountains Database</t>
  </si>
  <si>
    <t>EU-00-029</t>
  </si>
  <si>
    <t>Gianpietro Giusso del Galdo</t>
  </si>
  <si>
    <t>g.giusso@unict.it</t>
  </si>
  <si>
    <t>Hungary</t>
  </si>
  <si>
    <t>EU-HU-003</t>
  </si>
  <si>
    <t>CoenoDat Hungarian Phytosociological Database</t>
  </si>
  <si>
    <t>János Csiky</t>
  </si>
  <si>
    <t>moon@ttk.pte.hu</t>
  </si>
  <si>
    <t>Zoltán Botta-Dukát</t>
  </si>
  <si>
    <t>botta-dukat.zoltan@okologia.mta.hu</t>
  </si>
  <si>
    <t>Ireland_nvd</t>
  </si>
  <si>
    <t>EU-IE-001</t>
  </si>
  <si>
    <t>Irish Vegetation Database</t>
  </si>
  <si>
    <t>Úna FitzPatrick</t>
  </si>
  <si>
    <t>ufitzpatrick@biodiversityireland.ie</t>
  </si>
  <si>
    <t>Lynda Weekes</t>
  </si>
  <si>
    <t>lweekes@biodiversityireland.ie</t>
  </si>
  <si>
    <t>Italy_HabItAlp</t>
  </si>
  <si>
    <t>EU-IT-010</t>
  </si>
  <si>
    <t>Vegetation database of Habitats in the Italian Alps - HabItAlp</t>
  </si>
  <si>
    <t>Laura Casella</t>
  </si>
  <si>
    <t>laura.casella@isprambiente.it</t>
  </si>
  <si>
    <t>Pierangela Angelini</t>
  </si>
  <si>
    <t>pierangela.angelini@isprambiente.it</t>
  </si>
  <si>
    <t>Italy_mires</t>
  </si>
  <si>
    <t>Marco Massimi</t>
  </si>
  <si>
    <t>marco.massimi@hotmail.com</t>
  </si>
  <si>
    <t>Italy_UniRoma</t>
  </si>
  <si>
    <t>EU-IT-011</t>
  </si>
  <si>
    <t>Vegetation Plot Database - Sapienza University of Rome</t>
  </si>
  <si>
    <t>Emiliano Agrillo</t>
  </si>
  <si>
    <t>emiliano.agrillo@isprambiente.it</t>
  </si>
  <si>
    <t>Fabio Attorre</t>
  </si>
  <si>
    <t>fabio.attorre@uniroma1.it</t>
  </si>
  <si>
    <t>Kriti</t>
  </si>
  <si>
    <t>EU-GR-001</t>
  </si>
  <si>
    <t xml:space="preserve">KRITI </t>
  </si>
  <si>
    <t>Erwin Bergmeier</t>
  </si>
  <si>
    <t>erwin.bergmeier@bio.uni-goettingen.de</t>
  </si>
  <si>
    <t>Latvian Grassland VDB</t>
  </si>
  <si>
    <t>EU-LV-001</t>
  </si>
  <si>
    <t>Semi-natural Grassland Vegetation Database of Latvia</t>
  </si>
  <si>
    <t>Solvita Rūsiņa</t>
  </si>
  <si>
    <t>Solvita.Rusina@lu.lv</t>
  </si>
  <si>
    <t>Lithuanian Vegetation Database</t>
  </si>
  <si>
    <t>EU-LT-001</t>
  </si>
  <si>
    <t>Lithuanian vegetation Database</t>
  </si>
  <si>
    <t>Valerius Rašomavičius</t>
  </si>
  <si>
    <t>valerijus.rasomavicius@botanika.lt</t>
  </si>
  <si>
    <t>Domas Uogintas</t>
  </si>
  <si>
    <t>domas.uogintas@botanika.lt</t>
  </si>
  <si>
    <t>Macedonia</t>
  </si>
  <si>
    <t>EU-MK-001</t>
  </si>
  <si>
    <t>Vegetation Database of the Republic of Macedonia</t>
  </si>
  <si>
    <t>Renata Ćušterevska</t>
  </si>
  <si>
    <t>renatapmf@yahoo.com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</si>
  <si>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</si>
  <si>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</si>
  <si>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</si>
  <si>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</si>
  <si>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</si>
  <si>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</si>
  <si>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</si>
  <si>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</si>
  <si>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stanisic.milica90@gmail.com</t>
  </si>
  <si>
    <t>Danijela Stešević</t>
  </si>
  <si>
    <t>danijeladenist@gmail.com</t>
  </si>
  <si>
    <t>Nenets_Tundra</t>
  </si>
  <si>
    <t>AS-RU-005</t>
  </si>
  <si>
    <t>Nenets Tundra</t>
  </si>
  <si>
    <t>Igor Lavrinenko</t>
  </si>
  <si>
    <t>lavrinenkoi@mail.ru</t>
  </si>
  <si>
    <t>Netherlands</t>
  </si>
  <si>
    <t>EU-NL-001</t>
  </si>
  <si>
    <t>Dutch National Vegetation Database</t>
  </si>
  <si>
    <t>Titus Breuning</t>
  </si>
  <si>
    <t>titus.breuning@wur.nl</t>
  </si>
  <si>
    <t>Non-forest Vegetation of Southern Poland</t>
  </si>
  <si>
    <t>EU-PL-005</t>
  </si>
  <si>
    <t>Remigiusz Pielech</t>
  </si>
  <si>
    <t>remekpielech@gmail.com</t>
  </si>
  <si>
    <t>Nordic Vegetation Database 1</t>
  </si>
  <si>
    <t>EU-00-018</t>
  </si>
  <si>
    <t>The Nordic Vegetation Database</t>
  </si>
  <si>
    <t>Jonathan Lenoir</t>
  </si>
  <si>
    <t>lenoir.john@gmail.com</t>
  </si>
  <si>
    <t>Jens-Christian Svenning</t>
  </si>
  <si>
    <t>svenning@biology.au.dk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</si>
  <si>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</si>
  <si>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</si>
  <si>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</si>
  <si>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</si>
  <si>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</si>
  <si>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lkozub@uw.edu.pl</t>
  </si>
  <si>
    <t>Poland</t>
  </si>
  <si>
    <t>EU-PL-001</t>
  </si>
  <si>
    <t>Polish Vegetation Database</t>
  </si>
  <si>
    <t>Zygmunt Kącki</t>
  </si>
  <si>
    <t>zygmunt.kacki@uwr.edu.pl</t>
  </si>
  <si>
    <t>Grzegorz Swacha</t>
  </si>
  <si>
    <t>gswacha@gmail.com</t>
  </si>
  <si>
    <t>Poland Forest Database</t>
  </si>
  <si>
    <t>EU-PL-003</t>
  </si>
  <si>
    <t>Forest Database of Southern Poland</t>
  </si>
  <si>
    <t>RanVegDunes</t>
  </si>
  <si>
    <t>EU-IT-020</t>
  </si>
  <si>
    <t>Alicia Acosta</t>
  </si>
  <si>
    <t>aliciateresarosario.acosta@uniroma3.it</t>
  </si>
  <si>
    <t>Romania forest</t>
  </si>
  <si>
    <t>EU-RO-007</t>
  </si>
  <si>
    <t>Romanian Forest Database</t>
  </si>
  <si>
    <t>Adrian Indreica</t>
  </si>
  <si>
    <t>adrianindreica@unitbv.ro</t>
  </si>
  <si>
    <t>Pavel Dan Turtureanu</t>
  </si>
  <si>
    <t>turtureanudan@gmail.com</t>
  </si>
  <si>
    <t>Romania Grassland Database</t>
  </si>
  <si>
    <t>EU-RO-008</t>
  </si>
  <si>
    <t>Romanian Grassland Database</t>
  </si>
  <si>
    <t>Eszter Ruprecht</t>
  </si>
  <si>
    <t>eszter.ruprecht@ubbcluj.ro</t>
  </si>
  <si>
    <t>Russia Volga</t>
  </si>
  <si>
    <t>EU-RU-002</t>
  </si>
  <si>
    <t>Lower Volga Valley Phytosociological Database</t>
  </si>
  <si>
    <t>Valentin Golub</t>
  </si>
  <si>
    <t>vbgolub2000@gmail.com</t>
  </si>
  <si>
    <t>Andrei Chuvashov</t>
  </si>
  <si>
    <t>andrei.chuwashov@yandex.ru</t>
  </si>
  <si>
    <t>Russia_temperate_forests</t>
  </si>
  <si>
    <t>EU-RU-014</t>
  </si>
  <si>
    <t>Temperate Forests of European Russia</t>
  </si>
  <si>
    <t>Larisa Khanina</t>
  </si>
  <si>
    <t>khanina.larisa@gmail.com</t>
  </si>
  <si>
    <t>Maxim Bobrovsky</t>
  </si>
  <si>
    <t>maxim.bobrovsky@gmail.com</t>
  </si>
  <si>
    <t>Scottish Coastal Survey</t>
  </si>
  <si>
    <t>EU-GB-005</t>
  </si>
  <si>
    <t>Robin Pakeman</t>
  </si>
  <si>
    <t>robin.pakeman@hutton.ac.uk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</si>
  <si>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</si>
  <si>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</si>
  <si>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</si>
  <si>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</si>
  <si>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ruth.mitchell@hutton.ac.uk</t>
  </si>
  <si>
    <t>SE Europe Forest DB</t>
  </si>
  <si>
    <t>EU-00-021</t>
  </si>
  <si>
    <t>SE Europe forest database</t>
  </si>
  <si>
    <t>Andraž Čarni</t>
  </si>
  <si>
    <t>carni@zrc-sazu.si</t>
  </si>
  <si>
    <t>Serbia_grasslands</t>
  </si>
  <si>
    <t>EU-RS-002</t>
  </si>
  <si>
    <t>Vegetation Database Grassland Vegetation of Serbia</t>
  </si>
  <si>
    <t>Svetlana Aćić</t>
  </si>
  <si>
    <t>acic@agrif.bg.ac.rs</t>
  </si>
  <si>
    <t>Zora Dajić Stevanović</t>
  </si>
  <si>
    <t>dajic@agrif.bg.ac.rs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</si>
  <si>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</si>
  <si>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</si>
  <si>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</si>
  <si>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</si>
  <si>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mirjana.krstivojevic@dbe.uns.ac.rs</t>
  </si>
  <si>
    <t>Serra da Estrella database</t>
  </si>
  <si>
    <t>EU-PT-001</t>
  </si>
  <si>
    <t>Serra da Estrela database</t>
  </si>
  <si>
    <t>Jan Jansen</t>
  </si>
  <si>
    <t>jan.jansen@science.ru.nl</t>
  </si>
  <si>
    <t>Schleswig-Holstein Db</t>
  </si>
  <si>
    <t>EU-DE-040</t>
  </si>
  <si>
    <t>Database Schleswig-Holstein (Northern Germany)</t>
  </si>
  <si>
    <t>Joachim Schrautzer</t>
  </si>
  <si>
    <t>jschrautzer@ecology.uni-kiel.de</t>
  </si>
  <si>
    <t>SIVIM</t>
  </si>
  <si>
    <t>EU-00-004</t>
  </si>
  <si>
    <t>Iberian and Macaronesian Vegetation Information System (SIVIM)</t>
  </si>
  <si>
    <t>Xavier Font</t>
  </si>
  <si>
    <t>xfont@ub.edu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</si>
  <si>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</si>
  <si>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</si>
  <si>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</si>
  <si>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</si>
  <si>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</si>
  <si>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</si>
  <si>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juanan.campos@ehu.eus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</si>
  <si>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</si>
  <si>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</si>
  <si>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</si>
  <si>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</si>
  <si>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</si>
  <si>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</si>
  <si>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</si>
  <si>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MPilar.Rodriguez@uclm.es</t>
  </si>
  <si>
    <t>SIVIM - Macaronesia</t>
  </si>
  <si>
    <t>SIVIM - Sclerophyllous vegetation</t>
  </si>
  <si>
    <t>Federico Fernández-González</t>
  </si>
  <si>
    <t>Federico.Fdez@uclm.es</t>
  </si>
  <si>
    <t>SIVIM - Shrublands</t>
  </si>
  <si>
    <t>Rosario G Gavilán</t>
  </si>
  <si>
    <t>rgavilan@ucm.es</t>
  </si>
  <si>
    <t>SIVIM - Wetlands</t>
  </si>
  <si>
    <t>EU-ES-001</t>
  </si>
  <si>
    <t>Iberian and Macaronesian Vegetation Information System (SIVIM) – Wetlands</t>
  </si>
  <si>
    <t>Aaron Pérez-Haase</t>
  </si>
  <si>
    <t>aaronperez@ub.edu</t>
  </si>
  <si>
    <t>Slovakia_nvd</t>
  </si>
  <si>
    <t>EU-SK-001</t>
  </si>
  <si>
    <t>Slovak Vegetation Database</t>
  </si>
  <si>
    <t>Milan Valachovič</t>
  </si>
  <si>
    <t>milan.valachovic@savba.sk</t>
  </si>
  <si>
    <t>Jozef Šibík</t>
  </si>
  <si>
    <t>jozef.sibik@savba.sk</t>
  </si>
  <si>
    <t>Slovenia</t>
  </si>
  <si>
    <t>EU-SI-001</t>
  </si>
  <si>
    <t>Vegetation Database of Slovenia</t>
  </si>
  <si>
    <t>Steppe vegetation Rostov Region Database</t>
  </si>
  <si>
    <t>Olga Demina</t>
  </si>
  <si>
    <t>ondemina@yandex.ru</t>
  </si>
  <si>
    <t>Switzerland Grassland DB</t>
  </si>
  <si>
    <t>EU-CH-011</t>
  </si>
  <si>
    <t>Monitoring Effectiveness of Habitat Conservation in Switzerland</t>
  </si>
  <si>
    <t>Ariel Bergamini</t>
  </si>
  <si>
    <t>ariel.bergamini@wsl.ch</t>
  </si>
  <si>
    <t>Steffen Boch</t>
  </si>
  <si>
    <t xml:space="preserve">steffen.boch@wsl.ch </t>
  </si>
  <si>
    <t>Switzerland_forests</t>
  </si>
  <si>
    <t>EU-CH-005</t>
  </si>
  <si>
    <t>Swiss Forest Vegetation Database</t>
  </si>
  <si>
    <t>Thomas Wohlgemuth</t>
  </si>
  <si>
    <t>thomas.wohlgemuth@wsl.ch</t>
  </si>
  <si>
    <t>Tatarstan Vegetation Database</t>
  </si>
  <si>
    <t>EU-RU-011</t>
  </si>
  <si>
    <t>Vegetation Database of Tatarstan</t>
  </si>
  <si>
    <t>Vadim Prokhorov</t>
  </si>
  <si>
    <t>vadim.prokhorov@gmail.com</t>
  </si>
  <si>
    <t>Teberda - Caucasus Database</t>
  </si>
  <si>
    <t>Vladimir Onipchenko</t>
  </si>
  <si>
    <t>vonipchenko@mail.ru</t>
  </si>
  <si>
    <t>Alexei Egorov</t>
  </si>
  <si>
    <t>Alexey.Egorov@sdstate.edu</t>
  </si>
  <si>
    <t>Transcaucasian Vegetation Database</t>
  </si>
  <si>
    <t>AS-00-005</t>
  </si>
  <si>
    <t>Pavel Novák</t>
  </si>
  <si>
    <t>pavenow@seznam.cz</t>
  </si>
  <si>
    <t>Dominik Zukal</t>
  </si>
  <si>
    <t>dominikzukal@gmail.com</t>
  </si>
  <si>
    <t>Turkey Forest Database</t>
  </si>
  <si>
    <t>00-TR-001</t>
  </si>
  <si>
    <t>Forest Vegetation Database of Turkey - FVDT</t>
  </si>
  <si>
    <t>Ali Kavgacı</t>
  </si>
  <si>
    <t>alikavgaci1977@yahoo.com</t>
  </si>
  <si>
    <t>Turkey NFVDT</t>
  </si>
  <si>
    <t>00-TR-003</t>
  </si>
  <si>
    <t>Non-Forest Vegetation Database of Turkey - NFVDT</t>
  </si>
  <si>
    <t>Behlül Güler</t>
  </si>
  <si>
    <t>behlul.guler2@gmail.com</t>
  </si>
  <si>
    <t>Turkey Oak-Forest Database</t>
  </si>
  <si>
    <t>AS-TR-002</t>
  </si>
  <si>
    <t>Vegetation Database of Oak Communities in Turkey</t>
  </si>
  <si>
    <t>Emin Uğurlu</t>
  </si>
  <si>
    <t>ugurlu@yahoo.com</t>
  </si>
  <si>
    <t>UK Floodplain Meadows Database</t>
  </si>
  <si>
    <t>EU-GB-004</t>
  </si>
  <si>
    <t>FloodplainMeadows</t>
  </si>
  <si>
    <t>Irina Tatarenko</t>
  </si>
  <si>
    <t>irina.tatarenko@open.ac.uk</t>
  </si>
  <si>
    <t>Ukraine Grassland Database A</t>
  </si>
  <si>
    <t>EU-UA-001</t>
  </si>
  <si>
    <t>Ukrainian Grassland Database</t>
  </si>
  <si>
    <t>Anna Kuzemko</t>
  </si>
  <si>
    <t>anyameadow.ak@gmail.com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</si>
  <si>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</si>
  <si>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</si>
  <si>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</si>
  <si>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</si>
  <si>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</si>
  <si>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tdziuba2014@gmail.com</t>
  </si>
  <si>
    <t>Dmytro Dubyna</t>
  </si>
  <si>
    <t>geobot@ukr.net</t>
  </si>
  <si>
    <t>Ukraine Psammophytic VDB</t>
  </si>
  <si>
    <t>EU-UA-010</t>
  </si>
  <si>
    <t>Psammophytic vegetation database of Ukraine</t>
  </si>
  <si>
    <t>Svitlana Yemelianova</t>
  </si>
  <si>
    <t>yemelianova.sv@gmail.com</t>
  </si>
  <si>
    <t>Ukraine_onyshchenko</t>
  </si>
  <si>
    <t>EU-UA-006</t>
  </si>
  <si>
    <t>Vegetation Database of Ukraine and Adjacent Parts of Russia</t>
  </si>
  <si>
    <t>Vitaliy Kolomiychuk</t>
  </si>
  <si>
    <t>vkolomiychuk@ukr.net</t>
  </si>
  <si>
    <t>Ukrainian Anthropogenic VDB</t>
  </si>
  <si>
    <t>EU-UA-011</t>
  </si>
  <si>
    <t>Anthropogenic vegetation of Ukraine</t>
  </si>
  <si>
    <t>Ukrainian Wetland Database</t>
  </si>
  <si>
    <t>EU-UA-012</t>
  </si>
  <si>
    <t>VegetWeb - Tüxen's archive Europe</t>
  </si>
  <si>
    <t>Friedemann von Lampe</t>
  </si>
  <si>
    <t>friedemann.vonlampe@biologie.uni-goettingen.de</t>
  </si>
  <si>
    <t>VegetWeb - Tüxen's archive Germany</t>
  </si>
  <si>
    <t>VegFrance</t>
  </si>
  <si>
    <t>EU-FR-004</t>
  </si>
  <si>
    <t>VEGFRANCE</t>
  </si>
  <si>
    <t>Jan-Bernard Bouzillé</t>
  </si>
  <si>
    <t>jbbouzille@gmail.com</t>
  </si>
  <si>
    <t>Anne Bonis</t>
  </si>
  <si>
    <t>anne.bonis@uca.fr</t>
  </si>
  <si>
    <t>VegItaly</t>
  </si>
  <si>
    <t>EU-IT-001</t>
  </si>
  <si>
    <t>Roberto Venanzoni</t>
  </si>
  <si>
    <t>roberto.venanzoni@unipg.it</t>
  </si>
  <si>
    <t>Flavia Landucci</t>
  </si>
  <si>
    <t>flavia.landucci@gmail.com</t>
  </si>
  <si>
    <t>Viola db</t>
  </si>
  <si>
    <t>EU-IT-019</t>
  </si>
  <si>
    <t>VIOLA</t>
  </si>
  <si>
    <t>Angela Stanisci</t>
  </si>
  <si>
    <t>stanisci@unimol.it</t>
  </si>
  <si>
    <t>Maria Laura Carranza</t>
  </si>
  <si>
    <t>carranza@unimol.it</t>
  </si>
  <si>
    <t>WetVegEurope Database</t>
  </si>
  <si>
    <t>EU-00-020</t>
  </si>
  <si>
    <t>WetVegEurope</t>
  </si>
  <si>
    <t>Total number of relevés per selection</t>
  </si>
  <si>
    <t>co-authorship in case of usage data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</si>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</sst>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left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horizontal="right"/>
    </xf>
    <xf numFmtId="0" fontId="0" fillId="2" borderId="0" xfId="0" applyFill="1"/>
    <xf numFmtId="0" fontId="4" fillId="0" borderId="1" xfId="1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</cellXfs>
  <cellStyles count="2">
    <cellStyle name="Normální" xfId="0" builtinId="0"/>
    <cellStyle name="Normální_List1" xfId="1" xr:uid="{C316F4B9-9451-4951-B485-3E4121AC0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2543-12F4-461B-B5BE-5422BB5051B0}">
  <dimension ref="A1:K107"/>
  <sheetViews>
    <sheetView tabSelected="1" topLeftCell="A91" workbookViewId="0">
      <selection activeCell="D8" sqref="D8"/>
    </sheetView>
  </sheetViews>
  <sheetFormatPr defaultRowHeight="14.4" x14ac:dyDescent="0.3"/>
  <sheetData>
    <row r="1" spans="1:10" s="10" customForma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536</v>
      </c>
    </row>
    <row r="2" spans="1:10" x14ac:dyDescent="0.3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2">
        <v>5962</v>
      </c>
      <c r="J2">
        <f xml:space="preserve"> ROUND(I2/I$107*100,1)</f>
        <v>0.4</v>
      </c>
    </row>
    <row r="3" spans="1:10" x14ac:dyDescent="0.3">
      <c r="A3" s="1" t="s">
        <v>17</v>
      </c>
      <c r="B3" s="1" t="s">
        <v>10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2">
        <v>1324</v>
      </c>
      <c r="J3">
        <f t="shared" ref="J3:J66" si="0" xml:space="preserve"> ROUND(I3/I$107*100,1)</f>
        <v>0.1</v>
      </c>
    </row>
    <row r="4" spans="1:10" x14ac:dyDescent="0.3">
      <c r="A4" s="1" t="s">
        <v>24</v>
      </c>
      <c r="B4" s="1" t="s">
        <v>10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 s="1" t="s">
        <v>30</v>
      </c>
      <c r="I4" s="2">
        <v>8504</v>
      </c>
      <c r="J4">
        <f t="shared" si="0"/>
        <v>0.5</v>
      </c>
    </row>
    <row r="5" spans="1:10" x14ac:dyDescent="0.3">
      <c r="A5" s="1" t="s">
        <v>31</v>
      </c>
      <c r="B5" s="1" t="s">
        <v>10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36</v>
      </c>
      <c r="H5" s="1" t="s">
        <v>37</v>
      </c>
      <c r="I5" s="2">
        <v>20226</v>
      </c>
      <c r="J5">
        <f t="shared" si="0"/>
        <v>1.2</v>
      </c>
    </row>
    <row r="6" spans="1:10" x14ac:dyDescent="0.3">
      <c r="A6" s="1" t="s">
        <v>38</v>
      </c>
      <c r="B6" s="1" t="s">
        <v>10</v>
      </c>
      <c r="C6" s="1" t="s">
        <v>39</v>
      </c>
      <c r="D6" s="1" t="s">
        <v>40</v>
      </c>
      <c r="E6" s="1" t="s">
        <v>41</v>
      </c>
      <c r="F6" s="1" t="s">
        <v>42</v>
      </c>
      <c r="G6" s="1" t="s">
        <v>43</v>
      </c>
      <c r="H6" s="1" t="s">
        <v>43</v>
      </c>
      <c r="I6" s="2">
        <v>51702</v>
      </c>
      <c r="J6">
        <f t="shared" si="0"/>
        <v>3.2</v>
      </c>
    </row>
    <row r="7" spans="1:10" x14ac:dyDescent="0.3">
      <c r="A7" s="1" t="s">
        <v>44</v>
      </c>
      <c r="B7" s="1" t="s">
        <v>10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2">
        <v>8183</v>
      </c>
      <c r="J7">
        <f t="shared" si="0"/>
        <v>0.5</v>
      </c>
    </row>
    <row r="8" spans="1:10" x14ac:dyDescent="0.3">
      <c r="A8" s="1" t="s">
        <v>51</v>
      </c>
      <c r="B8" s="1" t="s">
        <v>10</v>
      </c>
      <c r="C8" s="1" t="s">
        <v>52</v>
      </c>
      <c r="D8" s="1" t="s">
        <v>51</v>
      </c>
      <c r="E8" s="1" t="s">
        <v>47</v>
      </c>
      <c r="F8" s="1" t="s">
        <v>48</v>
      </c>
      <c r="G8" s="1" t="s">
        <v>53</v>
      </c>
      <c r="H8" s="1" t="s">
        <v>54</v>
      </c>
      <c r="I8" s="2">
        <v>15646</v>
      </c>
      <c r="J8">
        <f t="shared" si="0"/>
        <v>1</v>
      </c>
    </row>
    <row r="9" spans="1:10" x14ac:dyDescent="0.3">
      <c r="A9" s="1" t="s">
        <v>55</v>
      </c>
      <c r="B9" s="1" t="s">
        <v>10</v>
      </c>
      <c r="C9" s="1" t="s">
        <v>56</v>
      </c>
      <c r="D9" s="1" t="s">
        <v>57</v>
      </c>
      <c r="E9" s="1" t="s">
        <v>58</v>
      </c>
      <c r="F9" s="1" t="s">
        <v>59</v>
      </c>
      <c r="G9" s="1" t="s">
        <v>60</v>
      </c>
      <c r="H9" s="1" t="s">
        <v>61</v>
      </c>
      <c r="I9" s="2">
        <v>21910</v>
      </c>
      <c r="J9">
        <f t="shared" si="0"/>
        <v>1.3</v>
      </c>
    </row>
    <row r="10" spans="1:10" x14ac:dyDescent="0.3">
      <c r="A10" s="1" t="s">
        <v>62</v>
      </c>
      <c r="B10" s="1" t="s">
        <v>10</v>
      </c>
      <c r="C10" s="1" t="s">
        <v>63</v>
      </c>
      <c r="D10" s="1" t="s">
        <v>64</v>
      </c>
      <c r="E10" s="1" t="s">
        <v>65</v>
      </c>
      <c r="F10" s="1" t="s">
        <v>66</v>
      </c>
      <c r="G10" s="1" t="s">
        <v>43</v>
      </c>
      <c r="H10" s="1" t="s">
        <v>43</v>
      </c>
      <c r="I10" s="2">
        <v>1568</v>
      </c>
      <c r="J10">
        <f t="shared" si="0"/>
        <v>0.1</v>
      </c>
    </row>
    <row r="11" spans="1:10" x14ac:dyDescent="0.3">
      <c r="A11" s="1" t="s">
        <v>67</v>
      </c>
      <c r="B11" s="1" t="s">
        <v>10</v>
      </c>
      <c r="C11" s="1" t="s">
        <v>68</v>
      </c>
      <c r="D11" s="1" t="s">
        <v>69</v>
      </c>
      <c r="E11" s="1" t="s">
        <v>70</v>
      </c>
      <c r="F11" s="1" t="s">
        <v>71</v>
      </c>
      <c r="G11" s="1" t="s">
        <v>43</v>
      </c>
      <c r="H11" s="1" t="s">
        <v>43</v>
      </c>
      <c r="I11" s="2">
        <v>7252</v>
      </c>
      <c r="J11">
        <f t="shared" si="0"/>
        <v>0.4</v>
      </c>
    </row>
    <row r="12" spans="1:10" x14ac:dyDescent="0.3">
      <c r="A12" s="1" t="s">
        <v>72</v>
      </c>
      <c r="B12" s="1" t="s">
        <v>10</v>
      </c>
      <c r="C12" s="1" t="s">
        <v>68</v>
      </c>
      <c r="D12" s="1" t="s">
        <v>69</v>
      </c>
      <c r="E12" s="1" t="s">
        <v>70</v>
      </c>
      <c r="F12" s="1" t="s">
        <v>71</v>
      </c>
      <c r="G12" s="1" t="s">
        <v>43</v>
      </c>
      <c r="H12" s="1" t="s">
        <v>43</v>
      </c>
      <c r="I12" s="2">
        <v>18663</v>
      </c>
      <c r="J12">
        <f t="shared" si="0"/>
        <v>1.1000000000000001</v>
      </c>
    </row>
    <row r="13" spans="1:10" x14ac:dyDescent="0.3">
      <c r="A13" s="1" t="s">
        <v>73</v>
      </c>
      <c r="B13" s="1" t="s">
        <v>10</v>
      </c>
      <c r="C13" s="1" t="s">
        <v>74</v>
      </c>
      <c r="D13" s="1" t="s">
        <v>75</v>
      </c>
      <c r="E13" s="1" t="s">
        <v>76</v>
      </c>
      <c r="F13" s="1" t="s">
        <v>77</v>
      </c>
      <c r="G13" s="1" t="s">
        <v>43</v>
      </c>
      <c r="H13" s="1" t="s">
        <v>43</v>
      </c>
      <c r="I13" s="2">
        <v>42834</v>
      </c>
      <c r="J13">
        <f t="shared" si="0"/>
        <v>2.6</v>
      </c>
    </row>
    <row r="14" spans="1:10" x14ac:dyDescent="0.3">
      <c r="A14" s="1" t="s">
        <v>78</v>
      </c>
      <c r="B14" s="1" t="s">
        <v>10</v>
      </c>
      <c r="C14" s="1" t="s">
        <v>79</v>
      </c>
      <c r="D14" s="1" t="s">
        <v>78</v>
      </c>
      <c r="E14" s="1" t="s">
        <v>80</v>
      </c>
      <c r="F14" s="1" t="s">
        <v>81</v>
      </c>
      <c r="G14" s="1" t="s">
        <v>82</v>
      </c>
      <c r="H14" s="1" t="s">
        <v>83</v>
      </c>
      <c r="I14" s="2">
        <v>1957</v>
      </c>
      <c r="J14">
        <f t="shared" si="0"/>
        <v>0.1</v>
      </c>
    </row>
    <row r="15" spans="1:10" x14ac:dyDescent="0.3">
      <c r="A15" s="1" t="s">
        <v>84</v>
      </c>
      <c r="B15" s="1" t="s">
        <v>10</v>
      </c>
      <c r="C15" s="1" t="s">
        <v>43</v>
      </c>
      <c r="D15" s="1" t="s">
        <v>43</v>
      </c>
      <c r="E15" s="1" t="s">
        <v>85</v>
      </c>
      <c r="F15" s="1" t="s">
        <v>86</v>
      </c>
      <c r="G15" s="1" t="s">
        <v>87</v>
      </c>
      <c r="H15" s="1" t="s">
        <v>88</v>
      </c>
      <c r="I15" s="2">
        <v>2972</v>
      </c>
      <c r="J15">
        <f t="shared" si="0"/>
        <v>0.2</v>
      </c>
    </row>
    <row r="16" spans="1:10" x14ac:dyDescent="0.3">
      <c r="A16" s="1" t="s">
        <v>89</v>
      </c>
      <c r="B16" s="1" t="s">
        <v>10</v>
      </c>
      <c r="C16" s="1" t="s">
        <v>90</v>
      </c>
      <c r="D16" s="1" t="s">
        <v>91</v>
      </c>
      <c r="E16" s="1" t="s">
        <v>92</v>
      </c>
      <c r="F16" s="1" t="s">
        <v>93</v>
      </c>
      <c r="G16" s="1" t="s">
        <v>43</v>
      </c>
      <c r="H16" s="1" t="s">
        <v>43</v>
      </c>
      <c r="I16" s="2">
        <v>18847</v>
      </c>
      <c r="J16">
        <f t="shared" si="0"/>
        <v>1.2</v>
      </c>
    </row>
    <row r="17" spans="1:10" x14ac:dyDescent="0.3">
      <c r="A17" s="1" t="s">
        <v>94</v>
      </c>
      <c r="B17" s="1" t="s">
        <v>10</v>
      </c>
      <c r="C17" s="1" t="s">
        <v>95</v>
      </c>
      <c r="D17" s="1" t="s">
        <v>96</v>
      </c>
      <c r="E17" s="1" t="s">
        <v>97</v>
      </c>
      <c r="F17" s="1" t="s">
        <v>98</v>
      </c>
      <c r="G17" s="1" t="s">
        <v>43</v>
      </c>
      <c r="H17" s="1" t="s">
        <v>43</v>
      </c>
      <c r="I17" s="2">
        <v>15168</v>
      </c>
      <c r="J17">
        <f t="shared" si="0"/>
        <v>0.9</v>
      </c>
    </row>
    <row r="18" spans="1:10" x14ac:dyDescent="0.3">
      <c r="A18" s="1" t="s">
        <v>99</v>
      </c>
      <c r="B18" s="1" t="s">
        <v>10</v>
      </c>
      <c r="C18" s="1" t="s">
        <v>100</v>
      </c>
      <c r="D18" s="1" t="s">
        <v>99</v>
      </c>
      <c r="E18" s="1" t="s">
        <v>101</v>
      </c>
      <c r="F18" s="1" t="s">
        <v>102</v>
      </c>
      <c r="G18" s="1" t="s">
        <v>103</v>
      </c>
      <c r="H18" s="1" t="s">
        <v>104</v>
      </c>
      <c r="I18" s="2">
        <v>14224</v>
      </c>
      <c r="J18">
        <f t="shared" si="0"/>
        <v>0.9</v>
      </c>
    </row>
    <row r="19" spans="1:10" x14ac:dyDescent="0.3">
      <c r="A19" s="1" t="s">
        <v>105</v>
      </c>
      <c r="B19" s="1" t="s">
        <v>10</v>
      </c>
      <c r="C19" s="1" t="s">
        <v>106</v>
      </c>
      <c r="D19" s="1" t="s">
        <v>107</v>
      </c>
      <c r="E19" s="1" t="s">
        <v>108</v>
      </c>
      <c r="F19" s="1" t="s">
        <v>109</v>
      </c>
      <c r="G19" s="1" t="s">
        <v>110</v>
      </c>
      <c r="H19" s="1" t="s">
        <v>111</v>
      </c>
      <c r="I19" s="2">
        <v>114124</v>
      </c>
      <c r="J19">
        <f t="shared" si="0"/>
        <v>7</v>
      </c>
    </row>
    <row r="20" spans="1:10" x14ac:dyDescent="0.3">
      <c r="A20" s="1" t="s">
        <v>112</v>
      </c>
      <c r="B20" s="1" t="s">
        <v>113</v>
      </c>
      <c r="C20" s="1" t="s">
        <v>114</v>
      </c>
      <c r="D20" s="1" t="s">
        <v>115</v>
      </c>
      <c r="E20" s="1" t="s">
        <v>116</v>
      </c>
      <c r="F20" s="1" t="s">
        <v>117</v>
      </c>
      <c r="G20" s="1" t="s">
        <v>118</v>
      </c>
      <c r="H20" s="1" t="s">
        <v>119</v>
      </c>
      <c r="I20" s="2">
        <v>239238</v>
      </c>
      <c r="J20">
        <f t="shared" si="0"/>
        <v>14.7</v>
      </c>
    </row>
    <row r="21" spans="1:10" x14ac:dyDescent="0.3">
      <c r="A21" s="1" t="s">
        <v>120</v>
      </c>
      <c r="B21" s="1" t="s">
        <v>10</v>
      </c>
      <c r="C21" s="1" t="s">
        <v>121</v>
      </c>
      <c r="D21" s="1" t="s">
        <v>122</v>
      </c>
      <c r="E21" s="1" t="s">
        <v>123</v>
      </c>
      <c r="F21" s="1" t="s">
        <v>124</v>
      </c>
      <c r="G21" s="1" t="s">
        <v>125</v>
      </c>
      <c r="H21" s="1" t="s">
        <v>126</v>
      </c>
      <c r="I21" s="2">
        <v>6548</v>
      </c>
      <c r="J21">
        <f t="shared" si="0"/>
        <v>0.4</v>
      </c>
    </row>
    <row r="22" spans="1:10" x14ac:dyDescent="0.3">
      <c r="A22" s="1" t="s">
        <v>127</v>
      </c>
      <c r="B22" s="1" t="s">
        <v>10</v>
      </c>
      <c r="C22" s="1" t="s">
        <v>128</v>
      </c>
      <c r="D22" s="1" t="s">
        <v>128</v>
      </c>
      <c r="E22" s="1" t="s">
        <v>129</v>
      </c>
      <c r="F22" s="1" t="s">
        <v>130</v>
      </c>
      <c r="G22" s="1" t="s">
        <v>43</v>
      </c>
      <c r="H22" s="1" t="s">
        <v>43</v>
      </c>
      <c r="I22" s="2">
        <v>6132</v>
      </c>
      <c r="J22">
        <f t="shared" si="0"/>
        <v>0.4</v>
      </c>
    </row>
    <row r="23" spans="1:10" x14ac:dyDescent="0.3">
      <c r="A23" s="1" t="s">
        <v>131</v>
      </c>
      <c r="B23" s="1" t="s">
        <v>10</v>
      </c>
      <c r="C23" s="1" t="s">
        <v>132</v>
      </c>
      <c r="D23" s="1" t="s">
        <v>133</v>
      </c>
      <c r="E23" s="1" t="s">
        <v>134</v>
      </c>
      <c r="F23" s="1" t="s">
        <v>135</v>
      </c>
      <c r="G23" s="1" t="s">
        <v>136</v>
      </c>
      <c r="H23" s="1" t="s">
        <v>137</v>
      </c>
      <c r="I23" s="2">
        <v>5030</v>
      </c>
      <c r="J23">
        <f t="shared" si="0"/>
        <v>0.3</v>
      </c>
    </row>
    <row r="24" spans="1:10" x14ac:dyDescent="0.3">
      <c r="A24" s="1" t="s">
        <v>138</v>
      </c>
      <c r="B24" s="1" t="s">
        <v>10</v>
      </c>
      <c r="C24" s="1" t="s">
        <v>139</v>
      </c>
      <c r="D24" s="1" t="s">
        <v>140</v>
      </c>
      <c r="E24" s="1" t="s">
        <v>141</v>
      </c>
      <c r="F24" s="1" t="s">
        <v>142</v>
      </c>
      <c r="G24" s="1" t="s">
        <v>43</v>
      </c>
      <c r="H24" s="1" t="s">
        <v>43</v>
      </c>
      <c r="I24" s="2">
        <v>7472</v>
      </c>
      <c r="J24">
        <f t="shared" si="0"/>
        <v>0.5</v>
      </c>
    </row>
    <row r="25" spans="1:10" x14ac:dyDescent="0.3">
      <c r="A25" s="1" t="s">
        <v>143</v>
      </c>
      <c r="B25" s="1" t="s">
        <v>10</v>
      </c>
      <c r="C25" s="1" t="s">
        <v>144</v>
      </c>
      <c r="D25" s="1" t="s">
        <v>145</v>
      </c>
      <c r="E25" s="1" t="s">
        <v>146</v>
      </c>
      <c r="F25" s="1" t="s">
        <v>147</v>
      </c>
      <c r="G25" s="1" t="s">
        <v>43</v>
      </c>
      <c r="H25" s="1" t="s">
        <v>43</v>
      </c>
      <c r="I25" s="2">
        <v>6375</v>
      </c>
      <c r="J25">
        <f t="shared" si="0"/>
        <v>0.4</v>
      </c>
    </row>
    <row r="26" spans="1:10" x14ac:dyDescent="0.3">
      <c r="A26" s="1" t="s">
        <v>148</v>
      </c>
      <c r="B26" s="1" t="s">
        <v>10</v>
      </c>
      <c r="C26" s="1" t="s">
        <v>149</v>
      </c>
      <c r="D26" s="1" t="s">
        <v>150</v>
      </c>
      <c r="E26" s="1" t="s">
        <v>151</v>
      </c>
      <c r="F26" s="1" t="s">
        <v>152</v>
      </c>
      <c r="G26" s="1" t="s">
        <v>153</v>
      </c>
      <c r="H26" s="1" t="s">
        <v>154</v>
      </c>
      <c r="I26" s="2">
        <v>17698</v>
      </c>
      <c r="J26">
        <f t="shared" si="0"/>
        <v>1.1000000000000001</v>
      </c>
    </row>
    <row r="27" spans="1:10" x14ac:dyDescent="0.3">
      <c r="A27" s="1" t="s">
        <v>155</v>
      </c>
      <c r="B27" s="1" t="s">
        <v>10</v>
      </c>
      <c r="C27" s="1" t="s">
        <v>156</v>
      </c>
      <c r="D27" s="1" t="s">
        <v>155</v>
      </c>
      <c r="E27" s="1" t="s">
        <v>157</v>
      </c>
      <c r="F27" s="1" t="s">
        <v>158</v>
      </c>
      <c r="G27" s="1" t="s">
        <v>159</v>
      </c>
      <c r="H27" s="1" t="s">
        <v>160</v>
      </c>
      <c r="I27" s="2">
        <v>17435</v>
      </c>
      <c r="J27">
        <f t="shared" si="0"/>
        <v>1.1000000000000001</v>
      </c>
    </row>
    <row r="28" spans="1:10" x14ac:dyDescent="0.3">
      <c r="A28" s="1" t="s">
        <v>161</v>
      </c>
      <c r="B28" s="1" t="s">
        <v>10</v>
      </c>
      <c r="C28" s="1" t="s">
        <v>162</v>
      </c>
      <c r="D28" s="1" t="s">
        <v>161</v>
      </c>
      <c r="E28" s="1" t="s">
        <v>163</v>
      </c>
      <c r="F28" s="1" t="s">
        <v>164</v>
      </c>
      <c r="G28" s="1" t="s">
        <v>43</v>
      </c>
      <c r="H28" s="1" t="s">
        <v>43</v>
      </c>
      <c r="I28" s="2">
        <v>1083</v>
      </c>
      <c r="J28">
        <f t="shared" si="0"/>
        <v>0.1</v>
      </c>
    </row>
    <row r="29" spans="1:10" x14ac:dyDescent="0.3">
      <c r="A29" s="1" t="s">
        <v>165</v>
      </c>
      <c r="B29" s="1" t="s">
        <v>10</v>
      </c>
      <c r="C29" s="1" t="s">
        <v>166</v>
      </c>
      <c r="D29" s="1" t="s">
        <v>167</v>
      </c>
      <c r="E29" s="1" t="s">
        <v>168</v>
      </c>
      <c r="F29" s="1" t="s">
        <v>169</v>
      </c>
      <c r="G29" s="1" t="s">
        <v>43</v>
      </c>
      <c r="H29" s="1" t="s">
        <v>43</v>
      </c>
      <c r="I29" s="2">
        <v>154889</v>
      </c>
      <c r="J29">
        <f t="shared" si="0"/>
        <v>9.5</v>
      </c>
    </row>
    <row r="30" spans="1:10" x14ac:dyDescent="0.3">
      <c r="A30" s="1" t="s">
        <v>170</v>
      </c>
      <c r="B30" s="1" t="s">
        <v>10</v>
      </c>
      <c r="C30" s="1" t="s">
        <v>171</v>
      </c>
      <c r="D30" s="1" t="s">
        <v>172</v>
      </c>
      <c r="E30" s="1" t="s">
        <v>173</v>
      </c>
      <c r="F30" s="1" t="s">
        <v>174</v>
      </c>
      <c r="G30" s="1" t="s">
        <v>175</v>
      </c>
      <c r="H30" s="1" t="s">
        <v>176</v>
      </c>
      <c r="I30" s="2">
        <v>7868</v>
      </c>
      <c r="J30">
        <f t="shared" si="0"/>
        <v>0.5</v>
      </c>
    </row>
    <row r="31" spans="1:10" x14ac:dyDescent="0.3">
      <c r="A31" s="1" t="s">
        <v>177</v>
      </c>
      <c r="B31" s="1" t="s">
        <v>10</v>
      </c>
      <c r="C31" s="1" t="s">
        <v>178</v>
      </c>
      <c r="D31" s="1" t="s">
        <v>179</v>
      </c>
      <c r="E31" s="1" t="s">
        <v>175</v>
      </c>
      <c r="F31" s="1" t="s">
        <v>176</v>
      </c>
      <c r="G31" s="1" t="s">
        <v>180</v>
      </c>
      <c r="H31" s="1" t="s">
        <v>181</v>
      </c>
      <c r="I31" s="2">
        <v>25058</v>
      </c>
      <c r="J31">
        <f t="shared" si="0"/>
        <v>1.5</v>
      </c>
    </row>
    <row r="32" spans="1:10" x14ac:dyDescent="0.3">
      <c r="A32" s="1" t="s">
        <v>182</v>
      </c>
      <c r="B32" s="1" t="s">
        <v>10</v>
      </c>
      <c r="C32" s="1" t="s">
        <v>183</v>
      </c>
      <c r="D32" s="1" t="s">
        <v>184</v>
      </c>
      <c r="E32" s="1" t="s">
        <v>175</v>
      </c>
      <c r="F32" s="1" t="s">
        <v>176</v>
      </c>
      <c r="G32" s="1" t="s">
        <v>185</v>
      </c>
      <c r="H32" s="1" t="s">
        <v>186</v>
      </c>
      <c r="I32" s="2">
        <v>50110</v>
      </c>
      <c r="J32">
        <f t="shared" si="0"/>
        <v>3.1</v>
      </c>
    </row>
    <row r="33" spans="1:10" x14ac:dyDescent="0.3">
      <c r="A33" s="1" t="s">
        <v>187</v>
      </c>
      <c r="B33" s="1" t="s">
        <v>10</v>
      </c>
      <c r="C33" s="1" t="s">
        <v>188</v>
      </c>
      <c r="D33" s="1" t="s">
        <v>189</v>
      </c>
      <c r="E33" s="1" t="s">
        <v>190</v>
      </c>
      <c r="F33" s="1" t="s">
        <v>191</v>
      </c>
      <c r="G33" s="1" t="s">
        <v>58</v>
      </c>
      <c r="H33" s="1" t="s">
        <v>59</v>
      </c>
      <c r="I33" s="2">
        <v>6308</v>
      </c>
      <c r="J33">
        <f t="shared" si="0"/>
        <v>0.4</v>
      </c>
    </row>
    <row r="34" spans="1:10" x14ac:dyDescent="0.3">
      <c r="A34" s="1" t="s">
        <v>192</v>
      </c>
      <c r="B34" s="1" t="s">
        <v>10</v>
      </c>
      <c r="C34" s="1" t="s">
        <v>193</v>
      </c>
      <c r="D34" s="1" t="s">
        <v>194</v>
      </c>
      <c r="E34" s="1" t="s">
        <v>195</v>
      </c>
      <c r="F34" s="1" t="s">
        <v>196</v>
      </c>
      <c r="G34" s="1" t="s">
        <v>190</v>
      </c>
      <c r="H34" s="1" t="s">
        <v>191</v>
      </c>
      <c r="I34" s="2">
        <v>11621</v>
      </c>
      <c r="J34">
        <f t="shared" si="0"/>
        <v>0.7</v>
      </c>
    </row>
    <row r="35" spans="1:10" x14ac:dyDescent="0.3">
      <c r="A35" s="1" t="s">
        <v>197</v>
      </c>
      <c r="B35" s="1" t="s">
        <v>10</v>
      </c>
      <c r="C35" s="1" t="s">
        <v>198</v>
      </c>
      <c r="D35" s="1" t="s">
        <v>199</v>
      </c>
      <c r="E35" s="1" t="s">
        <v>200</v>
      </c>
      <c r="F35" s="1" t="s">
        <v>201</v>
      </c>
      <c r="G35" s="1" t="s">
        <v>202</v>
      </c>
      <c r="H35" s="1" t="s">
        <v>203</v>
      </c>
      <c r="I35" s="2">
        <v>104</v>
      </c>
      <c r="J35">
        <f t="shared" si="0"/>
        <v>0</v>
      </c>
    </row>
    <row r="36" spans="1:10" x14ac:dyDescent="0.3">
      <c r="A36" s="1" t="s">
        <v>204</v>
      </c>
      <c r="B36" s="1" t="s">
        <v>10</v>
      </c>
      <c r="C36" s="1" t="s">
        <v>198</v>
      </c>
      <c r="D36" s="1" t="s">
        <v>199</v>
      </c>
      <c r="E36" s="1" t="s">
        <v>200</v>
      </c>
      <c r="F36" s="1" t="s">
        <v>201</v>
      </c>
      <c r="G36" s="1" t="s">
        <v>202</v>
      </c>
      <c r="H36" s="1" t="s">
        <v>203</v>
      </c>
      <c r="I36" s="2">
        <v>1698</v>
      </c>
      <c r="J36">
        <f t="shared" si="0"/>
        <v>0.1</v>
      </c>
    </row>
    <row r="37" spans="1:10" x14ac:dyDescent="0.3">
      <c r="A37" s="1" t="s">
        <v>205</v>
      </c>
      <c r="B37" s="1" t="s">
        <v>10</v>
      </c>
      <c r="C37" s="1" t="s">
        <v>206</v>
      </c>
      <c r="D37" s="1" t="s">
        <v>207</v>
      </c>
      <c r="E37" s="1" t="s">
        <v>208</v>
      </c>
      <c r="F37" s="1" t="s">
        <v>209</v>
      </c>
      <c r="G37" s="1" t="s">
        <v>43</v>
      </c>
      <c r="H37" s="1" t="s">
        <v>43</v>
      </c>
      <c r="I37" s="2">
        <v>636</v>
      </c>
      <c r="J37">
        <f t="shared" si="0"/>
        <v>0</v>
      </c>
    </row>
    <row r="38" spans="1:10" x14ac:dyDescent="0.3">
      <c r="A38" s="1" t="s">
        <v>210</v>
      </c>
      <c r="B38" s="1" t="s">
        <v>10</v>
      </c>
      <c r="C38" s="1" t="s">
        <v>211</v>
      </c>
      <c r="D38" s="1" t="s">
        <v>212</v>
      </c>
      <c r="E38" s="1" t="s">
        <v>213</v>
      </c>
      <c r="F38" s="1" t="s">
        <v>214</v>
      </c>
      <c r="G38" s="1" t="s">
        <v>208</v>
      </c>
      <c r="H38" s="1" t="s">
        <v>209</v>
      </c>
      <c r="I38" s="2">
        <v>4881</v>
      </c>
      <c r="J38">
        <f t="shared" si="0"/>
        <v>0.3</v>
      </c>
    </row>
    <row r="39" spans="1:10" x14ac:dyDescent="0.3">
      <c r="A39" s="1" t="s">
        <v>215</v>
      </c>
      <c r="B39" s="1" t="s">
        <v>10</v>
      </c>
      <c r="C39" s="1" t="s">
        <v>216</v>
      </c>
      <c r="D39" s="1" t="s">
        <v>215</v>
      </c>
      <c r="E39" s="1" t="s">
        <v>27</v>
      </c>
      <c r="F39" s="1" t="s">
        <v>28</v>
      </c>
      <c r="G39" s="1" t="s">
        <v>217</v>
      </c>
      <c r="H39" s="1" t="s">
        <v>218</v>
      </c>
      <c r="I39" s="2">
        <v>946</v>
      </c>
      <c r="J39">
        <f t="shared" si="0"/>
        <v>0.1</v>
      </c>
    </row>
    <row r="40" spans="1:10" x14ac:dyDescent="0.3">
      <c r="A40" s="1" t="s">
        <v>219</v>
      </c>
      <c r="B40" s="1" t="s">
        <v>10</v>
      </c>
      <c r="C40" s="1" t="s">
        <v>220</v>
      </c>
      <c r="D40" s="1" t="s">
        <v>221</v>
      </c>
      <c r="E40" s="1" t="s">
        <v>222</v>
      </c>
      <c r="F40" s="1" t="s">
        <v>223</v>
      </c>
      <c r="G40" s="1" t="s">
        <v>224</v>
      </c>
      <c r="H40" s="1" t="s">
        <v>225</v>
      </c>
      <c r="I40" s="2">
        <v>4714</v>
      </c>
      <c r="J40">
        <f t="shared" si="0"/>
        <v>0.3</v>
      </c>
    </row>
    <row r="41" spans="1:10" x14ac:dyDescent="0.3">
      <c r="A41" s="1" t="s">
        <v>226</v>
      </c>
      <c r="B41" s="1" t="s">
        <v>10</v>
      </c>
      <c r="C41" s="1" t="s">
        <v>227</v>
      </c>
      <c r="D41" s="1" t="s">
        <v>228</v>
      </c>
      <c r="E41" s="1" t="s">
        <v>229</v>
      </c>
      <c r="F41" s="1" t="s">
        <v>230</v>
      </c>
      <c r="G41" s="1" t="s">
        <v>231</v>
      </c>
      <c r="H41" s="1" t="s">
        <v>232</v>
      </c>
      <c r="I41" s="2">
        <v>27085</v>
      </c>
      <c r="J41">
        <f t="shared" si="0"/>
        <v>1.7</v>
      </c>
    </row>
    <row r="42" spans="1:10" x14ac:dyDescent="0.3">
      <c r="A42" s="1" t="s">
        <v>233</v>
      </c>
      <c r="B42" s="1" t="s">
        <v>10</v>
      </c>
      <c r="C42" s="1" t="s">
        <v>234</v>
      </c>
      <c r="D42" s="1" t="s">
        <v>235</v>
      </c>
      <c r="E42" s="1" t="s">
        <v>236</v>
      </c>
      <c r="F42" s="1" t="s">
        <v>237</v>
      </c>
      <c r="G42" s="1" t="s">
        <v>238</v>
      </c>
      <c r="H42" s="1" t="s">
        <v>239</v>
      </c>
      <c r="I42" s="2">
        <v>4080</v>
      </c>
      <c r="J42">
        <f t="shared" si="0"/>
        <v>0.3</v>
      </c>
    </row>
    <row r="43" spans="1:10" x14ac:dyDescent="0.3">
      <c r="A43" s="1" t="s">
        <v>240</v>
      </c>
      <c r="B43" s="1" t="s">
        <v>10</v>
      </c>
      <c r="C43" s="1" t="s">
        <v>234</v>
      </c>
      <c r="D43" s="1" t="s">
        <v>235</v>
      </c>
      <c r="E43" s="1" t="s">
        <v>236</v>
      </c>
      <c r="F43" s="1" t="s">
        <v>237</v>
      </c>
      <c r="G43" s="1" t="s">
        <v>241</v>
      </c>
      <c r="H43" s="1" t="s">
        <v>242</v>
      </c>
      <c r="I43" s="2">
        <v>916</v>
      </c>
      <c r="J43">
        <f t="shared" si="0"/>
        <v>0.1</v>
      </c>
    </row>
    <row r="44" spans="1:10" x14ac:dyDescent="0.3">
      <c r="A44" s="1" t="s">
        <v>243</v>
      </c>
      <c r="B44" s="1" t="s">
        <v>10</v>
      </c>
      <c r="C44" s="1" t="s">
        <v>244</v>
      </c>
      <c r="D44" s="1" t="s">
        <v>245</v>
      </c>
      <c r="E44" s="1" t="s">
        <v>246</v>
      </c>
      <c r="F44" s="1" t="s">
        <v>247</v>
      </c>
      <c r="G44" s="1" t="s">
        <v>248</v>
      </c>
      <c r="H44" s="1" t="s">
        <v>249</v>
      </c>
      <c r="I44" s="2">
        <v>32217</v>
      </c>
      <c r="J44">
        <f t="shared" si="0"/>
        <v>2</v>
      </c>
    </row>
    <row r="45" spans="1:10" x14ac:dyDescent="0.3">
      <c r="A45" s="1" t="s">
        <v>250</v>
      </c>
      <c r="B45" s="1" t="s">
        <v>10</v>
      </c>
      <c r="C45" s="1" t="s">
        <v>251</v>
      </c>
      <c r="D45" s="1" t="s">
        <v>252</v>
      </c>
      <c r="E45" s="1" t="s">
        <v>253</v>
      </c>
      <c r="F45" s="1" t="s">
        <v>254</v>
      </c>
      <c r="G45" s="1" t="s">
        <v>43</v>
      </c>
      <c r="H45" s="1" t="s">
        <v>43</v>
      </c>
      <c r="I45" s="2">
        <v>5269</v>
      </c>
      <c r="J45">
        <f t="shared" si="0"/>
        <v>0.3</v>
      </c>
    </row>
    <row r="46" spans="1:10" x14ac:dyDescent="0.3">
      <c r="A46" s="1" t="s">
        <v>255</v>
      </c>
      <c r="B46" s="1" t="s">
        <v>10</v>
      </c>
      <c r="C46" s="1" t="s">
        <v>256</v>
      </c>
      <c r="D46" s="1" t="s">
        <v>257</v>
      </c>
      <c r="E46" s="1" t="s">
        <v>258</v>
      </c>
      <c r="F46" s="1" t="s">
        <v>259</v>
      </c>
      <c r="G46" s="1" t="s">
        <v>43</v>
      </c>
      <c r="H46" s="1" t="s">
        <v>43</v>
      </c>
      <c r="I46" s="2">
        <v>6738</v>
      </c>
      <c r="J46">
        <f t="shared" si="0"/>
        <v>0.4</v>
      </c>
    </row>
    <row r="47" spans="1:10" x14ac:dyDescent="0.3">
      <c r="A47" s="1" t="s">
        <v>260</v>
      </c>
      <c r="B47" s="1" t="s">
        <v>10</v>
      </c>
      <c r="C47" s="1" t="s">
        <v>261</v>
      </c>
      <c r="D47" s="1" t="s">
        <v>262</v>
      </c>
      <c r="E47" s="1" t="s">
        <v>263</v>
      </c>
      <c r="F47" s="1" t="s">
        <v>264</v>
      </c>
      <c r="G47" s="1" t="s">
        <v>265</v>
      </c>
      <c r="H47" s="1" t="s">
        <v>266</v>
      </c>
      <c r="I47" s="2">
        <v>8145</v>
      </c>
      <c r="J47">
        <f t="shared" si="0"/>
        <v>0.5</v>
      </c>
    </row>
    <row r="48" spans="1:10" x14ac:dyDescent="0.3">
      <c r="A48" s="1" t="s">
        <v>267</v>
      </c>
      <c r="B48" s="1" t="s">
        <v>10</v>
      </c>
      <c r="C48" s="1" t="s">
        <v>268</v>
      </c>
      <c r="D48" s="1" t="s">
        <v>269</v>
      </c>
      <c r="E48" s="1" t="s">
        <v>270</v>
      </c>
      <c r="F48" s="1" t="s">
        <v>271</v>
      </c>
      <c r="G48" s="1" t="s">
        <v>43</v>
      </c>
      <c r="H48" s="1" t="s">
        <v>43</v>
      </c>
      <c r="I48" s="2">
        <v>382</v>
      </c>
      <c r="J48">
        <f t="shared" si="0"/>
        <v>0</v>
      </c>
    </row>
    <row r="49" spans="1:10" x14ac:dyDescent="0.3">
      <c r="A49" s="1" t="s">
        <v>272</v>
      </c>
      <c r="B49" s="1" t="s">
        <v>10</v>
      </c>
      <c r="C49" s="1" t="s">
        <v>273</v>
      </c>
      <c r="D49" s="1" t="s">
        <v>274</v>
      </c>
      <c r="E49" s="1" t="s">
        <v>108</v>
      </c>
      <c r="F49" s="1" t="s">
        <v>109</v>
      </c>
      <c r="G49" s="1" t="s">
        <v>110</v>
      </c>
      <c r="H49" s="1" t="s">
        <v>111</v>
      </c>
      <c r="I49" s="2">
        <v>2827</v>
      </c>
      <c r="J49">
        <f t="shared" si="0"/>
        <v>0.2</v>
      </c>
    </row>
    <row r="50" spans="1:10" x14ac:dyDescent="0.3">
      <c r="A50" s="1" t="s">
        <v>275</v>
      </c>
      <c r="B50" s="1" t="s">
        <v>10</v>
      </c>
      <c r="C50" s="1" t="s">
        <v>273</v>
      </c>
      <c r="D50" s="1" t="s">
        <v>274</v>
      </c>
      <c r="E50" s="1" t="s">
        <v>108</v>
      </c>
      <c r="F50" s="1" t="s">
        <v>109</v>
      </c>
      <c r="G50" s="1" t="s">
        <v>110</v>
      </c>
      <c r="H50" s="1" t="s">
        <v>111</v>
      </c>
      <c r="I50" s="2">
        <v>416</v>
      </c>
      <c r="J50">
        <f t="shared" si="0"/>
        <v>0</v>
      </c>
    </row>
    <row r="51" spans="1:10" x14ac:dyDescent="0.3">
      <c r="A51" s="1" t="s">
        <v>276</v>
      </c>
      <c r="B51" s="1" t="s">
        <v>10</v>
      </c>
      <c r="C51" s="1" t="s">
        <v>277</v>
      </c>
      <c r="D51" s="1" t="s">
        <v>278</v>
      </c>
      <c r="E51" s="1" t="s">
        <v>279</v>
      </c>
      <c r="F51" s="1" t="s">
        <v>280</v>
      </c>
      <c r="G51" s="1" t="s">
        <v>281</v>
      </c>
      <c r="H51" s="1" t="s">
        <v>282</v>
      </c>
      <c r="I51" s="2">
        <v>3176</v>
      </c>
      <c r="J51">
        <f t="shared" si="0"/>
        <v>0.2</v>
      </c>
    </row>
    <row r="52" spans="1:10" x14ac:dyDescent="0.3">
      <c r="A52" s="1" t="s">
        <v>283</v>
      </c>
      <c r="B52" s="1" t="s">
        <v>10</v>
      </c>
      <c r="C52" s="1" t="s">
        <v>284</v>
      </c>
      <c r="D52" s="1" t="s">
        <v>285</v>
      </c>
      <c r="E52" s="1" t="s">
        <v>286</v>
      </c>
      <c r="F52" s="1" t="s">
        <v>287</v>
      </c>
      <c r="G52" s="1" t="s">
        <v>43</v>
      </c>
      <c r="H52" s="1" t="s">
        <v>43</v>
      </c>
      <c r="I52" s="2">
        <v>1108</v>
      </c>
      <c r="J52">
        <f t="shared" si="0"/>
        <v>0.1</v>
      </c>
    </row>
    <row r="53" spans="1:10" x14ac:dyDescent="0.3">
      <c r="A53" s="1" t="s">
        <v>288</v>
      </c>
      <c r="B53" s="1" t="s">
        <v>10</v>
      </c>
      <c r="C53" s="1" t="s">
        <v>289</v>
      </c>
      <c r="D53" s="1" t="s">
        <v>290</v>
      </c>
      <c r="E53" s="1" t="s">
        <v>146</v>
      </c>
      <c r="F53" s="1" t="s">
        <v>147</v>
      </c>
      <c r="G53" s="1" t="s">
        <v>291</v>
      </c>
      <c r="H53" s="1" t="s">
        <v>292</v>
      </c>
      <c r="I53" s="2">
        <v>109272</v>
      </c>
      <c r="J53">
        <f t="shared" si="0"/>
        <v>6.7</v>
      </c>
    </row>
    <row r="54" spans="1:10" x14ac:dyDescent="0.3">
      <c r="A54" s="1" t="s">
        <v>293</v>
      </c>
      <c r="B54" s="1" t="s">
        <v>10</v>
      </c>
      <c r="C54" s="1" t="s">
        <v>294</v>
      </c>
      <c r="D54" s="1" t="s">
        <v>293</v>
      </c>
      <c r="E54" s="1" t="s">
        <v>295</v>
      </c>
      <c r="F54" s="1" t="s">
        <v>296</v>
      </c>
      <c r="G54" s="1" t="s">
        <v>43</v>
      </c>
      <c r="H54" s="1" t="s">
        <v>43</v>
      </c>
      <c r="I54" s="2">
        <v>1932</v>
      </c>
      <c r="J54">
        <f t="shared" si="0"/>
        <v>0.1</v>
      </c>
    </row>
    <row r="55" spans="1:10" x14ac:dyDescent="0.3">
      <c r="A55" s="1" t="s">
        <v>297</v>
      </c>
      <c r="B55" s="1" t="s">
        <v>10</v>
      </c>
      <c r="C55" s="1" t="s">
        <v>298</v>
      </c>
      <c r="D55" s="1" t="s">
        <v>299</v>
      </c>
      <c r="E55" s="1" t="s">
        <v>300</v>
      </c>
      <c r="F55" s="1" t="s">
        <v>301</v>
      </c>
      <c r="G55" s="1" t="s">
        <v>302</v>
      </c>
      <c r="H55" s="1" t="s">
        <v>303</v>
      </c>
      <c r="I55" s="2">
        <v>9848</v>
      </c>
      <c r="J55">
        <f t="shared" si="0"/>
        <v>0.6</v>
      </c>
    </row>
    <row r="56" spans="1:10" x14ac:dyDescent="0.3">
      <c r="A56" s="1" t="s">
        <v>304</v>
      </c>
      <c r="B56" s="1" t="s">
        <v>10</v>
      </c>
      <c r="C56" s="1" t="s">
        <v>298</v>
      </c>
      <c r="D56" s="1" t="s">
        <v>299</v>
      </c>
      <c r="E56" s="1" t="s">
        <v>300</v>
      </c>
      <c r="F56" s="1" t="s">
        <v>301</v>
      </c>
      <c r="G56" s="1" t="s">
        <v>302</v>
      </c>
      <c r="H56" s="1" t="s">
        <v>303</v>
      </c>
      <c r="I56" s="2">
        <v>2241</v>
      </c>
      <c r="J56">
        <f t="shared" si="0"/>
        <v>0.1</v>
      </c>
    </row>
    <row r="57" spans="1:10" x14ac:dyDescent="0.3">
      <c r="A57" s="1" t="s">
        <v>305</v>
      </c>
      <c r="B57" s="1" t="s">
        <v>10</v>
      </c>
      <c r="C57" s="1" t="s">
        <v>306</v>
      </c>
      <c r="D57" s="1" t="s">
        <v>307</v>
      </c>
      <c r="E57" s="1" t="s">
        <v>190</v>
      </c>
      <c r="F57" s="1" t="s">
        <v>191</v>
      </c>
      <c r="G57" s="1" t="s">
        <v>308</v>
      </c>
      <c r="H57" s="1" t="s">
        <v>309</v>
      </c>
      <c r="I57" s="2">
        <v>12442</v>
      </c>
      <c r="J57">
        <f t="shared" si="0"/>
        <v>0.8</v>
      </c>
    </row>
    <row r="58" spans="1:10" x14ac:dyDescent="0.3">
      <c r="A58" s="1" t="s">
        <v>310</v>
      </c>
      <c r="B58" s="1" t="s">
        <v>10</v>
      </c>
      <c r="C58" s="1" t="s">
        <v>311</v>
      </c>
      <c r="D58" s="1" t="s">
        <v>312</v>
      </c>
      <c r="E58" s="1" t="s">
        <v>313</v>
      </c>
      <c r="F58" s="1" t="s">
        <v>314</v>
      </c>
      <c r="G58" s="1" t="s">
        <v>315</v>
      </c>
      <c r="H58" s="1" t="s">
        <v>316</v>
      </c>
      <c r="I58" s="2">
        <v>78226</v>
      </c>
      <c r="J58">
        <f t="shared" si="0"/>
        <v>4.8</v>
      </c>
    </row>
    <row r="59" spans="1:10" x14ac:dyDescent="0.3">
      <c r="A59" s="1" t="s">
        <v>317</v>
      </c>
      <c r="B59" s="1" t="s">
        <v>10</v>
      </c>
      <c r="C59" s="1" t="s">
        <v>318</v>
      </c>
      <c r="D59" s="1" t="s">
        <v>319</v>
      </c>
      <c r="E59" s="1" t="s">
        <v>295</v>
      </c>
      <c r="F59" s="1" t="s">
        <v>296</v>
      </c>
      <c r="G59" s="1" t="s">
        <v>43</v>
      </c>
      <c r="H59" s="1" t="s">
        <v>43</v>
      </c>
      <c r="I59" s="2">
        <v>3571</v>
      </c>
      <c r="J59">
        <f t="shared" si="0"/>
        <v>0.2</v>
      </c>
    </row>
    <row r="60" spans="1:10" x14ac:dyDescent="0.3">
      <c r="A60" s="1" t="s">
        <v>320</v>
      </c>
      <c r="B60" s="1" t="s">
        <v>10</v>
      </c>
      <c r="C60" s="1" t="s">
        <v>321</v>
      </c>
      <c r="D60" s="1" t="s">
        <v>320</v>
      </c>
      <c r="E60" s="1" t="s">
        <v>322</v>
      </c>
      <c r="F60" s="1" t="s">
        <v>323</v>
      </c>
      <c r="G60" s="1" t="s">
        <v>43</v>
      </c>
      <c r="H60" s="1" t="s">
        <v>43</v>
      </c>
      <c r="I60" s="2">
        <v>2120</v>
      </c>
      <c r="J60">
        <f t="shared" si="0"/>
        <v>0.1</v>
      </c>
    </row>
    <row r="61" spans="1:10" x14ac:dyDescent="0.3">
      <c r="A61" s="1" t="s">
        <v>324</v>
      </c>
      <c r="B61" s="1" t="s">
        <v>10</v>
      </c>
      <c r="C61" s="1" t="s">
        <v>325</v>
      </c>
      <c r="D61" s="1" t="s">
        <v>326</v>
      </c>
      <c r="E61" s="1" t="s">
        <v>327</v>
      </c>
      <c r="F61" s="1" t="s">
        <v>328</v>
      </c>
      <c r="G61" s="1" t="s">
        <v>329</v>
      </c>
      <c r="H61" s="1" t="s">
        <v>330</v>
      </c>
      <c r="I61" s="2">
        <v>9070</v>
      </c>
      <c r="J61">
        <f t="shared" si="0"/>
        <v>0.6</v>
      </c>
    </row>
    <row r="62" spans="1:10" x14ac:dyDescent="0.3">
      <c r="A62" s="1" t="s">
        <v>331</v>
      </c>
      <c r="B62" s="1" t="s">
        <v>10</v>
      </c>
      <c r="C62" s="1" t="s">
        <v>332</v>
      </c>
      <c r="D62" s="1" t="s">
        <v>333</v>
      </c>
      <c r="E62" s="1" t="s">
        <v>334</v>
      </c>
      <c r="F62" s="1" t="s">
        <v>335</v>
      </c>
      <c r="G62" s="1" t="s">
        <v>47</v>
      </c>
      <c r="H62" s="1" t="s">
        <v>48</v>
      </c>
      <c r="I62" s="2">
        <v>31654</v>
      </c>
      <c r="J62">
        <f t="shared" si="0"/>
        <v>1.9</v>
      </c>
    </row>
    <row r="63" spans="1:10" x14ac:dyDescent="0.3">
      <c r="A63" s="1" t="s">
        <v>336</v>
      </c>
      <c r="B63" s="1" t="s">
        <v>10</v>
      </c>
      <c r="C63" s="1" t="s">
        <v>337</v>
      </c>
      <c r="D63" s="1" t="s">
        <v>338</v>
      </c>
      <c r="E63" s="1" t="s">
        <v>339</v>
      </c>
      <c r="F63" s="1" t="s">
        <v>340</v>
      </c>
      <c r="G63" s="1" t="s">
        <v>341</v>
      </c>
      <c r="H63" s="1" t="s">
        <v>342</v>
      </c>
      <c r="I63" s="2">
        <v>13146</v>
      </c>
      <c r="J63">
        <f t="shared" si="0"/>
        <v>0.8</v>
      </c>
    </row>
    <row r="64" spans="1:10" x14ac:dyDescent="0.3">
      <c r="A64" s="1" t="s">
        <v>343</v>
      </c>
      <c r="B64" s="1" t="s">
        <v>10</v>
      </c>
      <c r="C64" s="1" t="s">
        <v>344</v>
      </c>
      <c r="D64" s="1" t="s">
        <v>345</v>
      </c>
      <c r="E64" s="1" t="s">
        <v>346</v>
      </c>
      <c r="F64" s="1" t="s">
        <v>347</v>
      </c>
      <c r="G64" s="1" t="s">
        <v>348</v>
      </c>
      <c r="H64" s="1" t="s">
        <v>349</v>
      </c>
      <c r="I64" s="2">
        <v>6138</v>
      </c>
      <c r="J64">
        <f t="shared" si="0"/>
        <v>0.4</v>
      </c>
    </row>
    <row r="65" spans="1:11" x14ac:dyDescent="0.3">
      <c r="A65" s="1" t="s">
        <v>350</v>
      </c>
      <c r="B65" s="1" t="s">
        <v>10</v>
      </c>
      <c r="C65" s="1" t="s">
        <v>351</v>
      </c>
      <c r="D65" s="1" t="s">
        <v>350</v>
      </c>
      <c r="E65" s="1" t="s">
        <v>352</v>
      </c>
      <c r="F65" s="1" t="s">
        <v>353</v>
      </c>
      <c r="G65" s="1" t="s">
        <v>43</v>
      </c>
      <c r="H65" s="1" t="s">
        <v>43</v>
      </c>
      <c r="I65" s="2">
        <v>6396</v>
      </c>
      <c r="J65">
        <f t="shared" si="0"/>
        <v>0.4</v>
      </c>
    </row>
    <row r="66" spans="1:11" x14ac:dyDescent="0.3">
      <c r="A66" s="1" t="s">
        <v>354</v>
      </c>
      <c r="B66" s="1" t="s">
        <v>10</v>
      </c>
      <c r="C66" s="1" t="s">
        <v>355</v>
      </c>
      <c r="D66" s="1" t="s">
        <v>356</v>
      </c>
      <c r="E66" s="1" t="s">
        <v>357</v>
      </c>
      <c r="F66" s="1" t="s">
        <v>358</v>
      </c>
      <c r="G66" s="1" t="s">
        <v>352</v>
      </c>
      <c r="H66" s="1" t="s">
        <v>353</v>
      </c>
      <c r="I66" s="2">
        <v>7418</v>
      </c>
      <c r="J66">
        <f t="shared" si="0"/>
        <v>0.5</v>
      </c>
    </row>
    <row r="67" spans="1:11" x14ac:dyDescent="0.3">
      <c r="A67" s="1" t="s">
        <v>359</v>
      </c>
      <c r="B67" s="1" t="s">
        <v>10</v>
      </c>
      <c r="C67" s="1" t="s">
        <v>360</v>
      </c>
      <c r="D67" s="1" t="s">
        <v>361</v>
      </c>
      <c r="E67" s="1" t="s">
        <v>362</v>
      </c>
      <c r="F67" s="1" t="s">
        <v>363</v>
      </c>
      <c r="G67" s="1" t="s">
        <v>43</v>
      </c>
      <c r="H67" s="1" t="s">
        <v>43</v>
      </c>
      <c r="I67" s="2">
        <v>3699</v>
      </c>
      <c r="J67">
        <f t="shared" ref="J67:J106" si="1" xml:space="preserve"> ROUND(I67/I$107*100,1)</f>
        <v>0.2</v>
      </c>
    </row>
    <row r="68" spans="1:11" x14ac:dyDescent="0.3">
      <c r="A68" s="1" t="s">
        <v>364</v>
      </c>
      <c r="B68" s="1" t="s">
        <v>10</v>
      </c>
      <c r="C68" s="1" t="s">
        <v>365</v>
      </c>
      <c r="D68" s="1" t="s">
        <v>366</v>
      </c>
      <c r="E68" s="1" t="s">
        <v>367</v>
      </c>
      <c r="F68" s="1" t="s">
        <v>368</v>
      </c>
      <c r="G68" s="1" t="s">
        <v>369</v>
      </c>
      <c r="H68" s="1" t="s">
        <v>370</v>
      </c>
      <c r="I68" s="2">
        <v>5587</v>
      </c>
      <c r="J68">
        <f t="shared" si="1"/>
        <v>0.3</v>
      </c>
    </row>
    <row r="69" spans="1:11" x14ac:dyDescent="0.3">
      <c r="A69" s="1" t="s">
        <v>371</v>
      </c>
      <c r="B69" s="1" t="s">
        <v>10</v>
      </c>
      <c r="C69" s="1" t="s">
        <v>372</v>
      </c>
      <c r="D69" s="1" t="s">
        <v>373</v>
      </c>
      <c r="E69" s="1" t="s">
        <v>374</v>
      </c>
      <c r="F69" s="1" t="s">
        <v>375</v>
      </c>
      <c r="G69" s="1" t="s">
        <v>43</v>
      </c>
      <c r="H69" s="1" t="s">
        <v>43</v>
      </c>
      <c r="I69" s="2">
        <v>1131</v>
      </c>
      <c r="J69">
        <f t="shared" si="1"/>
        <v>0.1</v>
      </c>
    </row>
    <row r="70" spans="1:11" s="7" customFormat="1" x14ac:dyDescent="0.3">
      <c r="A70" s="5" t="s">
        <v>376</v>
      </c>
      <c r="B70" s="5" t="s">
        <v>10</v>
      </c>
      <c r="C70" s="5" t="s">
        <v>377</v>
      </c>
      <c r="D70" s="5" t="s">
        <v>378</v>
      </c>
      <c r="E70" s="5" t="s">
        <v>379</v>
      </c>
      <c r="F70" s="5" t="s">
        <v>380</v>
      </c>
      <c r="G70" s="5" t="s">
        <v>43</v>
      </c>
      <c r="H70" s="5" t="s">
        <v>43</v>
      </c>
      <c r="I70" s="6">
        <v>1578</v>
      </c>
      <c r="J70">
        <f t="shared" si="1"/>
        <v>0.1</v>
      </c>
      <c r="K70" s="4" t="s">
        <v>535</v>
      </c>
    </row>
    <row r="71" spans="1:11" x14ac:dyDescent="0.3">
      <c r="A71" s="1" t="s">
        <v>381</v>
      </c>
      <c r="B71" s="1" t="s">
        <v>10</v>
      </c>
      <c r="C71" s="1" t="s">
        <v>382</v>
      </c>
      <c r="D71" s="1" t="s">
        <v>383</v>
      </c>
      <c r="E71" s="1" t="s">
        <v>384</v>
      </c>
      <c r="F71" s="1" t="s">
        <v>385</v>
      </c>
      <c r="G71" s="1" t="s">
        <v>43</v>
      </c>
      <c r="H71" s="1" t="s">
        <v>43</v>
      </c>
      <c r="I71" s="2">
        <v>2544</v>
      </c>
      <c r="J71">
        <f t="shared" si="1"/>
        <v>0.2</v>
      </c>
    </row>
    <row r="72" spans="1:11" x14ac:dyDescent="0.3">
      <c r="A72" s="1" t="s">
        <v>386</v>
      </c>
      <c r="B72" s="1" t="s">
        <v>10</v>
      </c>
      <c r="C72" s="1" t="s">
        <v>387</v>
      </c>
      <c r="D72" s="1" t="s">
        <v>388</v>
      </c>
      <c r="E72" s="1" t="s">
        <v>389</v>
      </c>
      <c r="F72" s="1" t="s">
        <v>390</v>
      </c>
      <c r="G72" s="1" t="s">
        <v>43</v>
      </c>
      <c r="H72" s="1" t="s">
        <v>43</v>
      </c>
      <c r="I72" s="2">
        <v>3262</v>
      </c>
      <c r="J72">
        <f t="shared" si="1"/>
        <v>0.2</v>
      </c>
    </row>
    <row r="73" spans="1:11" x14ac:dyDescent="0.3">
      <c r="A73" s="1" t="s">
        <v>391</v>
      </c>
      <c r="B73" s="1" t="s">
        <v>10</v>
      </c>
      <c r="C73" s="1" t="s">
        <v>387</v>
      </c>
      <c r="D73" s="1" t="s">
        <v>388</v>
      </c>
      <c r="E73" s="1" t="s">
        <v>29</v>
      </c>
      <c r="F73" s="1" t="s">
        <v>30</v>
      </c>
      <c r="G73" s="1" t="s">
        <v>389</v>
      </c>
      <c r="H73" s="1" t="s">
        <v>390</v>
      </c>
      <c r="I73" s="2">
        <v>6021</v>
      </c>
      <c r="J73">
        <f t="shared" si="1"/>
        <v>0.4</v>
      </c>
    </row>
    <row r="74" spans="1:11" x14ac:dyDescent="0.3">
      <c r="A74" s="1" t="s">
        <v>392</v>
      </c>
      <c r="B74" s="1" t="s">
        <v>10</v>
      </c>
      <c r="C74" s="1" t="s">
        <v>387</v>
      </c>
      <c r="D74" s="1" t="s">
        <v>388</v>
      </c>
      <c r="E74" s="1" t="s">
        <v>389</v>
      </c>
      <c r="F74" s="1" t="s">
        <v>390</v>
      </c>
      <c r="G74" s="1" t="s">
        <v>43</v>
      </c>
      <c r="H74" s="1" t="s">
        <v>43</v>
      </c>
      <c r="I74" s="2">
        <v>3875</v>
      </c>
      <c r="J74">
        <f t="shared" si="1"/>
        <v>0.2</v>
      </c>
    </row>
    <row r="75" spans="1:11" x14ac:dyDescent="0.3">
      <c r="A75" s="1" t="s">
        <v>393</v>
      </c>
      <c r="B75" s="1" t="s">
        <v>10</v>
      </c>
      <c r="C75" s="1" t="s">
        <v>394</v>
      </c>
      <c r="D75" s="1" t="s">
        <v>395</v>
      </c>
      <c r="E75" s="1" t="s">
        <v>396</v>
      </c>
      <c r="F75" s="1" t="s">
        <v>397</v>
      </c>
      <c r="G75" s="1" t="s">
        <v>389</v>
      </c>
      <c r="H75" s="1" t="s">
        <v>390</v>
      </c>
      <c r="I75" s="2">
        <v>6311</v>
      </c>
      <c r="J75">
        <f t="shared" si="1"/>
        <v>0.4</v>
      </c>
    </row>
    <row r="76" spans="1:11" x14ac:dyDescent="0.3">
      <c r="A76" s="1" t="s">
        <v>398</v>
      </c>
      <c r="B76" s="1" t="s">
        <v>10</v>
      </c>
      <c r="C76" s="1" t="s">
        <v>399</v>
      </c>
      <c r="D76" s="1" t="s">
        <v>400</v>
      </c>
      <c r="E76" s="1" t="s">
        <v>58</v>
      </c>
      <c r="F76" s="1" t="s">
        <v>59</v>
      </c>
      <c r="G76" s="1" t="s">
        <v>389</v>
      </c>
      <c r="H76" s="1" t="s">
        <v>390</v>
      </c>
      <c r="I76" s="2">
        <v>3993</v>
      </c>
      <c r="J76">
        <f t="shared" si="1"/>
        <v>0.2</v>
      </c>
    </row>
    <row r="77" spans="1:11" x14ac:dyDescent="0.3">
      <c r="A77" s="1" t="s">
        <v>401</v>
      </c>
      <c r="B77" s="1" t="s">
        <v>10</v>
      </c>
      <c r="C77" s="1" t="s">
        <v>402</v>
      </c>
      <c r="D77" s="1" t="s">
        <v>403</v>
      </c>
      <c r="E77" s="1" t="s">
        <v>404</v>
      </c>
      <c r="F77" s="1" t="s">
        <v>405</v>
      </c>
      <c r="G77" s="1" t="s">
        <v>389</v>
      </c>
      <c r="H77" s="1" t="s">
        <v>390</v>
      </c>
      <c r="I77" s="2">
        <v>12188</v>
      </c>
      <c r="J77">
        <f t="shared" si="1"/>
        <v>0.7</v>
      </c>
    </row>
    <row r="78" spans="1:11" x14ac:dyDescent="0.3">
      <c r="A78" s="1" t="s">
        <v>406</v>
      </c>
      <c r="B78" s="1" t="s">
        <v>10</v>
      </c>
      <c r="C78" s="1" t="s">
        <v>387</v>
      </c>
      <c r="D78" s="1" t="s">
        <v>388</v>
      </c>
      <c r="E78" s="1" t="s">
        <v>29</v>
      </c>
      <c r="F78" s="1" t="s">
        <v>30</v>
      </c>
      <c r="G78" s="1" t="s">
        <v>389</v>
      </c>
      <c r="H78" s="1" t="s">
        <v>390</v>
      </c>
      <c r="I78" s="2">
        <v>3515</v>
      </c>
      <c r="J78">
        <f t="shared" si="1"/>
        <v>0.2</v>
      </c>
    </row>
    <row r="79" spans="1:11" x14ac:dyDescent="0.3">
      <c r="A79" s="1" t="s">
        <v>407</v>
      </c>
      <c r="B79" s="1" t="s">
        <v>10</v>
      </c>
      <c r="C79" s="1" t="s">
        <v>387</v>
      </c>
      <c r="D79" s="1" t="s">
        <v>388</v>
      </c>
      <c r="E79" s="1" t="s">
        <v>408</v>
      </c>
      <c r="F79" s="1" t="s">
        <v>409</v>
      </c>
      <c r="G79" s="1" t="s">
        <v>389</v>
      </c>
      <c r="H79" s="1" t="s">
        <v>390</v>
      </c>
      <c r="I79" s="2">
        <v>12924</v>
      </c>
      <c r="J79">
        <f t="shared" si="1"/>
        <v>0.8</v>
      </c>
    </row>
    <row r="80" spans="1:11" x14ac:dyDescent="0.3">
      <c r="A80" s="1" t="s">
        <v>410</v>
      </c>
      <c r="B80" s="1" t="s">
        <v>10</v>
      </c>
      <c r="C80" s="1" t="s">
        <v>387</v>
      </c>
      <c r="D80" s="1" t="s">
        <v>388</v>
      </c>
      <c r="E80" s="1" t="s">
        <v>411</v>
      </c>
      <c r="F80" s="1" t="s">
        <v>412</v>
      </c>
      <c r="G80" s="1" t="s">
        <v>389</v>
      </c>
      <c r="H80" s="1" t="s">
        <v>390</v>
      </c>
      <c r="I80" s="2">
        <v>10706</v>
      </c>
      <c r="J80">
        <f t="shared" si="1"/>
        <v>0.7</v>
      </c>
    </row>
    <row r="81" spans="1:10" x14ac:dyDescent="0.3">
      <c r="A81" s="1" t="s">
        <v>413</v>
      </c>
      <c r="B81" s="1" t="s">
        <v>10</v>
      </c>
      <c r="C81" s="1" t="s">
        <v>414</v>
      </c>
      <c r="D81" s="1" t="s">
        <v>415</v>
      </c>
      <c r="E81" s="1" t="s">
        <v>416</v>
      </c>
      <c r="F81" s="1" t="s">
        <v>417</v>
      </c>
      <c r="G81" s="1" t="s">
        <v>389</v>
      </c>
      <c r="H81" s="1" t="s">
        <v>390</v>
      </c>
      <c r="I81" s="2">
        <v>6663</v>
      </c>
      <c r="J81">
        <f t="shared" si="1"/>
        <v>0.4</v>
      </c>
    </row>
    <row r="82" spans="1:10" x14ac:dyDescent="0.3">
      <c r="A82" s="1" t="s">
        <v>418</v>
      </c>
      <c r="B82" s="1" t="s">
        <v>10</v>
      </c>
      <c r="C82" s="1" t="s">
        <v>419</v>
      </c>
      <c r="D82" s="1" t="s">
        <v>420</v>
      </c>
      <c r="E82" s="1" t="s">
        <v>421</v>
      </c>
      <c r="F82" s="1" t="s">
        <v>422</v>
      </c>
      <c r="G82" s="1" t="s">
        <v>423</v>
      </c>
      <c r="H82" s="1" t="s">
        <v>424</v>
      </c>
      <c r="I82" s="2">
        <v>39016</v>
      </c>
      <c r="J82">
        <f t="shared" si="1"/>
        <v>2.4</v>
      </c>
    </row>
    <row r="83" spans="1:10" x14ac:dyDescent="0.3">
      <c r="A83" s="1" t="s">
        <v>425</v>
      </c>
      <c r="B83" s="1" t="s">
        <v>10</v>
      </c>
      <c r="C83" s="1" t="s">
        <v>426</v>
      </c>
      <c r="D83" s="1" t="s">
        <v>427</v>
      </c>
      <c r="E83" s="1" t="s">
        <v>159</v>
      </c>
      <c r="F83" s="1" t="s">
        <v>160</v>
      </c>
      <c r="G83" s="1" t="s">
        <v>157</v>
      </c>
      <c r="H83" s="1" t="s">
        <v>158</v>
      </c>
      <c r="I83" s="2">
        <v>19930</v>
      </c>
      <c r="J83">
        <f t="shared" si="1"/>
        <v>1.2</v>
      </c>
    </row>
    <row r="84" spans="1:10" x14ac:dyDescent="0.3">
      <c r="A84" s="1" t="s">
        <v>428</v>
      </c>
      <c r="B84" s="1" t="s">
        <v>10</v>
      </c>
      <c r="C84" s="1" t="s">
        <v>43</v>
      </c>
      <c r="D84" s="1" t="s">
        <v>43</v>
      </c>
      <c r="E84" s="1" t="s">
        <v>429</v>
      </c>
      <c r="F84" s="1" t="s">
        <v>430</v>
      </c>
      <c r="G84" s="1" t="s">
        <v>43</v>
      </c>
      <c r="H84" s="1" t="s">
        <v>43</v>
      </c>
      <c r="I84" s="2">
        <v>1145</v>
      </c>
      <c r="J84">
        <f t="shared" si="1"/>
        <v>0.1</v>
      </c>
    </row>
    <row r="85" spans="1:10" x14ac:dyDescent="0.3">
      <c r="A85" s="1" t="s">
        <v>431</v>
      </c>
      <c r="B85" s="1" t="s">
        <v>10</v>
      </c>
      <c r="C85" s="1" t="s">
        <v>432</v>
      </c>
      <c r="D85" s="1" t="s">
        <v>433</v>
      </c>
      <c r="E85" s="1" t="s">
        <v>434</v>
      </c>
      <c r="F85" s="1" t="s">
        <v>435</v>
      </c>
      <c r="G85" s="1" t="s">
        <v>436</v>
      </c>
      <c r="H85" s="1" t="s">
        <v>437</v>
      </c>
      <c r="I85" s="2">
        <v>8658</v>
      </c>
      <c r="J85">
        <f t="shared" si="1"/>
        <v>0.5</v>
      </c>
    </row>
    <row r="86" spans="1:10" x14ac:dyDescent="0.3">
      <c r="A86" s="1" t="s">
        <v>438</v>
      </c>
      <c r="B86" s="1" t="s">
        <v>10</v>
      </c>
      <c r="C86" s="1" t="s">
        <v>439</v>
      </c>
      <c r="D86" s="1" t="s">
        <v>440</v>
      </c>
      <c r="E86" s="1" t="s">
        <v>441</v>
      </c>
      <c r="F86" s="1" t="s">
        <v>442</v>
      </c>
      <c r="G86" s="1" t="s">
        <v>43</v>
      </c>
      <c r="H86" s="1" t="s">
        <v>43</v>
      </c>
      <c r="I86" s="2">
        <v>14193</v>
      </c>
      <c r="J86">
        <f t="shared" si="1"/>
        <v>0.9</v>
      </c>
    </row>
    <row r="87" spans="1:10" x14ac:dyDescent="0.3">
      <c r="A87" s="1" t="s">
        <v>443</v>
      </c>
      <c r="B87" s="1" t="s">
        <v>10</v>
      </c>
      <c r="C87" s="1" t="s">
        <v>444</v>
      </c>
      <c r="D87" s="1" t="s">
        <v>445</v>
      </c>
      <c r="E87" s="1" t="s">
        <v>446</v>
      </c>
      <c r="F87" s="1" t="s">
        <v>447</v>
      </c>
      <c r="G87" s="1" t="s">
        <v>43</v>
      </c>
      <c r="H87" s="1" t="s">
        <v>43</v>
      </c>
      <c r="I87" s="2">
        <v>5640</v>
      </c>
      <c r="J87">
        <f t="shared" si="1"/>
        <v>0.3</v>
      </c>
    </row>
    <row r="88" spans="1:10" x14ac:dyDescent="0.3">
      <c r="A88" s="1" t="s">
        <v>448</v>
      </c>
      <c r="B88" s="1" t="s">
        <v>10</v>
      </c>
      <c r="C88" s="1" t="s">
        <v>43</v>
      </c>
      <c r="D88" s="1" t="s">
        <v>43</v>
      </c>
      <c r="E88" s="1" t="s">
        <v>449</v>
      </c>
      <c r="F88" s="1" t="s">
        <v>450</v>
      </c>
      <c r="G88" s="1" t="s">
        <v>451</v>
      </c>
      <c r="H88" s="1" t="s">
        <v>452</v>
      </c>
      <c r="I88" s="2">
        <v>1206</v>
      </c>
      <c r="J88">
        <f t="shared" si="1"/>
        <v>0.1</v>
      </c>
    </row>
    <row r="89" spans="1:10" x14ac:dyDescent="0.3">
      <c r="A89" s="1" t="s">
        <v>453</v>
      </c>
      <c r="B89" s="1" t="s">
        <v>10</v>
      </c>
      <c r="C89" s="1" t="s">
        <v>454</v>
      </c>
      <c r="D89" s="1" t="s">
        <v>453</v>
      </c>
      <c r="E89" s="1" t="s">
        <v>455</v>
      </c>
      <c r="F89" s="1" t="s">
        <v>456</v>
      </c>
      <c r="G89" s="1" t="s">
        <v>457</v>
      </c>
      <c r="H89" s="1" t="s">
        <v>458</v>
      </c>
      <c r="I89" s="2">
        <v>1944</v>
      </c>
      <c r="J89">
        <f t="shared" si="1"/>
        <v>0.1</v>
      </c>
    </row>
    <row r="90" spans="1:10" x14ac:dyDescent="0.3">
      <c r="A90" s="1" t="s">
        <v>459</v>
      </c>
      <c r="B90" s="1" t="s">
        <v>10</v>
      </c>
      <c r="C90" s="1" t="s">
        <v>460</v>
      </c>
      <c r="D90" s="1" t="s">
        <v>461</v>
      </c>
      <c r="E90" s="1" t="s">
        <v>462</v>
      </c>
      <c r="F90" s="1" t="s">
        <v>463</v>
      </c>
      <c r="G90" s="1" t="s">
        <v>43</v>
      </c>
      <c r="H90" s="1" t="s">
        <v>43</v>
      </c>
      <c r="I90" s="2">
        <v>8444</v>
      </c>
      <c r="J90">
        <f t="shared" si="1"/>
        <v>0.5</v>
      </c>
    </row>
    <row r="91" spans="1:10" x14ac:dyDescent="0.3">
      <c r="A91" s="1" t="s">
        <v>464</v>
      </c>
      <c r="B91" s="1" t="s">
        <v>10</v>
      </c>
      <c r="C91" s="1" t="s">
        <v>465</v>
      </c>
      <c r="D91" s="1" t="s">
        <v>466</v>
      </c>
      <c r="E91" s="1" t="s">
        <v>467</v>
      </c>
      <c r="F91" s="1" t="s">
        <v>468</v>
      </c>
      <c r="G91" s="1" t="s">
        <v>43</v>
      </c>
      <c r="H91" s="1" t="s">
        <v>43</v>
      </c>
      <c r="I91" s="2">
        <v>25032</v>
      </c>
      <c r="J91">
        <f t="shared" si="1"/>
        <v>1.5</v>
      </c>
    </row>
    <row r="92" spans="1:10" x14ac:dyDescent="0.3">
      <c r="A92" s="1" t="s">
        <v>469</v>
      </c>
      <c r="B92" s="1" t="s">
        <v>10</v>
      </c>
      <c r="C92" s="1" t="s">
        <v>470</v>
      </c>
      <c r="D92" s="1" t="s">
        <v>471</v>
      </c>
      <c r="E92" s="1" t="s">
        <v>472</v>
      </c>
      <c r="F92" s="1" t="s">
        <v>473</v>
      </c>
      <c r="G92" s="1" t="s">
        <v>43</v>
      </c>
      <c r="H92" s="1" t="s">
        <v>43</v>
      </c>
      <c r="I92" s="2">
        <v>1181</v>
      </c>
      <c r="J92">
        <f t="shared" si="1"/>
        <v>0.1</v>
      </c>
    </row>
    <row r="93" spans="1:10" x14ac:dyDescent="0.3">
      <c r="A93" s="1" t="s">
        <v>474</v>
      </c>
      <c r="B93" s="1" t="s">
        <v>10</v>
      </c>
      <c r="C93" s="1" t="s">
        <v>475</v>
      </c>
      <c r="D93" s="1" t="s">
        <v>476</v>
      </c>
      <c r="E93" s="1" t="s">
        <v>477</v>
      </c>
      <c r="F93" s="1" t="s">
        <v>478</v>
      </c>
      <c r="G93" s="1" t="s">
        <v>43</v>
      </c>
      <c r="H93" s="1" t="s">
        <v>43</v>
      </c>
      <c r="I93" s="2">
        <v>26235</v>
      </c>
      <c r="J93">
        <f t="shared" si="1"/>
        <v>1.6</v>
      </c>
    </row>
    <row r="94" spans="1:10" x14ac:dyDescent="0.3">
      <c r="A94" s="1" t="s">
        <v>479</v>
      </c>
      <c r="B94" s="1" t="s">
        <v>10</v>
      </c>
      <c r="C94" s="1" t="s">
        <v>480</v>
      </c>
      <c r="D94" s="1" t="s">
        <v>481</v>
      </c>
      <c r="E94" s="1" t="s">
        <v>482</v>
      </c>
      <c r="F94" s="1" t="s">
        <v>483</v>
      </c>
      <c r="G94" s="1" t="s">
        <v>129</v>
      </c>
      <c r="H94" s="1" t="s">
        <v>130</v>
      </c>
      <c r="I94" s="2">
        <v>8650</v>
      </c>
      <c r="J94">
        <f t="shared" si="1"/>
        <v>0.5</v>
      </c>
    </row>
    <row r="95" spans="1:10" x14ac:dyDescent="0.3">
      <c r="A95" s="1" t="s">
        <v>484</v>
      </c>
      <c r="B95" s="1" t="s">
        <v>10</v>
      </c>
      <c r="C95" s="1" t="s">
        <v>480</v>
      </c>
      <c r="D95" s="1" t="s">
        <v>481</v>
      </c>
      <c r="E95" s="1" t="s">
        <v>482</v>
      </c>
      <c r="F95" s="1" t="s">
        <v>483</v>
      </c>
      <c r="G95" s="1" t="s">
        <v>129</v>
      </c>
      <c r="H95" s="1" t="s">
        <v>130</v>
      </c>
      <c r="I95" s="2">
        <v>443</v>
      </c>
      <c r="J95">
        <f t="shared" si="1"/>
        <v>0</v>
      </c>
    </row>
    <row r="96" spans="1:10" x14ac:dyDescent="0.3">
      <c r="A96" s="1" t="s">
        <v>485</v>
      </c>
      <c r="B96" s="1" t="s">
        <v>10</v>
      </c>
      <c r="C96" s="1" t="s">
        <v>486</v>
      </c>
      <c r="D96" s="1" t="s">
        <v>487</v>
      </c>
      <c r="E96" s="1" t="s">
        <v>488</v>
      </c>
      <c r="F96" s="1" t="s">
        <v>489</v>
      </c>
      <c r="G96" s="1" t="s">
        <v>490</v>
      </c>
      <c r="H96" s="1" t="s">
        <v>491</v>
      </c>
      <c r="I96" s="2">
        <v>5471</v>
      </c>
      <c r="J96">
        <f t="shared" si="1"/>
        <v>0.3</v>
      </c>
    </row>
    <row r="97" spans="1:10" x14ac:dyDescent="0.3">
      <c r="A97" s="1" t="s">
        <v>492</v>
      </c>
      <c r="B97" s="1" t="s">
        <v>10</v>
      </c>
      <c r="C97" s="1" t="s">
        <v>493</v>
      </c>
      <c r="D97" s="1" t="s">
        <v>494</v>
      </c>
      <c r="E97" s="1" t="s">
        <v>488</v>
      </c>
      <c r="F97" s="1" t="s">
        <v>489</v>
      </c>
      <c r="G97" s="1" t="s">
        <v>495</v>
      </c>
      <c r="H97" s="1" t="s">
        <v>496</v>
      </c>
      <c r="I97" s="2">
        <v>1503</v>
      </c>
      <c r="J97">
        <f t="shared" si="1"/>
        <v>0.1</v>
      </c>
    </row>
    <row r="98" spans="1:10" x14ac:dyDescent="0.3">
      <c r="A98" s="1" t="s">
        <v>497</v>
      </c>
      <c r="B98" s="1" t="s">
        <v>10</v>
      </c>
      <c r="C98" s="1" t="s">
        <v>498</v>
      </c>
      <c r="D98" s="1" t="s">
        <v>499</v>
      </c>
      <c r="E98" s="1" t="s">
        <v>500</v>
      </c>
      <c r="F98" s="1" t="s">
        <v>501</v>
      </c>
      <c r="G98" s="1" t="s">
        <v>495</v>
      </c>
      <c r="H98" s="1" t="s">
        <v>496</v>
      </c>
      <c r="I98" s="2">
        <v>3873</v>
      </c>
      <c r="J98">
        <f t="shared" si="1"/>
        <v>0.2</v>
      </c>
    </row>
    <row r="99" spans="1:10" x14ac:dyDescent="0.3">
      <c r="A99" s="1" t="s">
        <v>502</v>
      </c>
      <c r="B99" s="1" t="s">
        <v>10</v>
      </c>
      <c r="C99" s="1" t="s">
        <v>503</v>
      </c>
      <c r="D99" s="1" t="s">
        <v>504</v>
      </c>
      <c r="E99" s="1" t="s">
        <v>488</v>
      </c>
      <c r="F99" s="1" t="s">
        <v>489</v>
      </c>
      <c r="G99" s="1" t="s">
        <v>43</v>
      </c>
      <c r="H99" s="1" t="s">
        <v>43</v>
      </c>
      <c r="I99" s="2">
        <v>8835</v>
      </c>
      <c r="J99">
        <f t="shared" si="1"/>
        <v>0.5</v>
      </c>
    </row>
    <row r="100" spans="1:10" x14ac:dyDescent="0.3">
      <c r="A100" s="1" t="s">
        <v>505</v>
      </c>
      <c r="B100" s="1" t="s">
        <v>10</v>
      </c>
      <c r="C100" s="1" t="s">
        <v>506</v>
      </c>
      <c r="D100" s="1" t="s">
        <v>505</v>
      </c>
      <c r="E100" s="1" t="s">
        <v>495</v>
      </c>
      <c r="F100" s="1" t="s">
        <v>496</v>
      </c>
      <c r="G100" s="1" t="s">
        <v>43</v>
      </c>
      <c r="H100" s="1" t="s">
        <v>43</v>
      </c>
      <c r="I100" s="2">
        <v>180</v>
      </c>
      <c r="J100">
        <f t="shared" si="1"/>
        <v>0</v>
      </c>
    </row>
    <row r="101" spans="1:10" x14ac:dyDescent="0.3">
      <c r="A101" s="1" t="s">
        <v>507</v>
      </c>
      <c r="B101" s="1" t="s">
        <v>10</v>
      </c>
      <c r="C101" s="1" t="s">
        <v>178</v>
      </c>
      <c r="D101" s="1" t="s">
        <v>179</v>
      </c>
      <c r="E101" s="1" t="s">
        <v>508</v>
      </c>
      <c r="F101" s="1" t="s">
        <v>509</v>
      </c>
      <c r="G101" s="1" t="s">
        <v>175</v>
      </c>
      <c r="H101" s="1" t="s">
        <v>176</v>
      </c>
      <c r="I101" s="2">
        <v>10294</v>
      </c>
      <c r="J101">
        <f t="shared" si="1"/>
        <v>0.6</v>
      </c>
    </row>
    <row r="102" spans="1:10" x14ac:dyDescent="0.3">
      <c r="A102" s="1" t="s">
        <v>510</v>
      </c>
      <c r="B102" s="1" t="s">
        <v>10</v>
      </c>
      <c r="C102" s="1" t="s">
        <v>178</v>
      </c>
      <c r="D102" s="1" t="s">
        <v>179</v>
      </c>
      <c r="E102" s="1" t="s">
        <v>508</v>
      </c>
      <c r="F102" s="1" t="s">
        <v>509</v>
      </c>
      <c r="G102" s="1" t="s">
        <v>175</v>
      </c>
      <c r="H102" s="1" t="s">
        <v>176</v>
      </c>
      <c r="I102" s="2">
        <v>2683</v>
      </c>
      <c r="J102">
        <f t="shared" si="1"/>
        <v>0.2</v>
      </c>
    </row>
    <row r="103" spans="1:10" x14ac:dyDescent="0.3">
      <c r="A103" s="1" t="s">
        <v>511</v>
      </c>
      <c r="B103" s="1" t="s">
        <v>10</v>
      </c>
      <c r="C103" s="1" t="s">
        <v>512</v>
      </c>
      <c r="D103" s="1" t="s">
        <v>513</v>
      </c>
      <c r="E103" s="1" t="s">
        <v>514</v>
      </c>
      <c r="F103" s="1" t="s">
        <v>515</v>
      </c>
      <c r="G103" s="1" t="s">
        <v>516</v>
      </c>
      <c r="H103" s="1" t="s">
        <v>517</v>
      </c>
      <c r="I103" s="2">
        <v>2839</v>
      </c>
      <c r="J103">
        <f t="shared" si="1"/>
        <v>0.2</v>
      </c>
    </row>
    <row r="104" spans="1:10" x14ac:dyDescent="0.3">
      <c r="A104" s="1" t="s">
        <v>518</v>
      </c>
      <c r="B104" s="1" t="s">
        <v>10</v>
      </c>
      <c r="C104" s="1" t="s">
        <v>519</v>
      </c>
      <c r="D104" s="1" t="s">
        <v>518</v>
      </c>
      <c r="E104" s="1" t="s">
        <v>520</v>
      </c>
      <c r="F104" s="1" t="s">
        <v>521</v>
      </c>
      <c r="G104" s="1" t="s">
        <v>522</v>
      </c>
      <c r="H104" s="1" t="s">
        <v>523</v>
      </c>
      <c r="I104" s="2">
        <v>11905</v>
      </c>
      <c r="J104">
        <f t="shared" si="1"/>
        <v>0.7</v>
      </c>
    </row>
    <row r="105" spans="1:10" x14ac:dyDescent="0.3">
      <c r="A105" s="1" t="s">
        <v>524</v>
      </c>
      <c r="B105" s="1" t="s">
        <v>10</v>
      </c>
      <c r="C105" s="1" t="s">
        <v>525</v>
      </c>
      <c r="D105" s="1" t="s">
        <v>526</v>
      </c>
      <c r="E105" s="1" t="s">
        <v>527</v>
      </c>
      <c r="F105" s="1" t="s">
        <v>528</v>
      </c>
      <c r="G105" s="1" t="s">
        <v>529</v>
      </c>
      <c r="H105" s="1" t="s">
        <v>530</v>
      </c>
      <c r="I105" s="2">
        <v>1319</v>
      </c>
      <c r="J105">
        <f t="shared" si="1"/>
        <v>0.1</v>
      </c>
    </row>
    <row r="106" spans="1:10" x14ac:dyDescent="0.3">
      <c r="A106" s="1" t="s">
        <v>531</v>
      </c>
      <c r="B106" s="1" t="s">
        <v>10</v>
      </c>
      <c r="C106" s="1" t="s">
        <v>532</v>
      </c>
      <c r="D106" s="1" t="s">
        <v>533</v>
      </c>
      <c r="E106" s="1" t="s">
        <v>522</v>
      </c>
      <c r="F106" s="1" t="s">
        <v>523</v>
      </c>
      <c r="G106" s="1" t="s">
        <v>43</v>
      </c>
      <c r="H106" s="1" t="s">
        <v>43</v>
      </c>
      <c r="I106" s="2">
        <v>3981</v>
      </c>
      <c r="J106">
        <f t="shared" si="1"/>
        <v>0.2</v>
      </c>
    </row>
    <row r="107" spans="1:10" ht="79.8" x14ac:dyDescent="0.3">
      <c r="H107" s="3" t="s">
        <v>534</v>
      </c>
      <c r="I107">
        <f>SUM(I2:I106)</f>
        <v>1631340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Knollová</dc:creator>
  <cp:lastModifiedBy>Ilona Knollová</cp:lastModifiedBy>
  <dcterms:created xsi:type="dcterms:W3CDTF">2026-01-22T13:43:52Z</dcterms:created>
  <dcterms:modified xsi:type="dcterms:W3CDTF">2026-01-22T13:48:15Z</dcterms:modified>
</cp:coreProperties>
</file>