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5B4D7559-8C29-4CDB-AC48-4851C66F947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0" i="1" s="1"/>
  <c r="H3" i="1" l="1"/>
  <c r="H4" i="1"/>
  <c r="H6" i="1"/>
  <c r="H7" i="1"/>
  <c r="H5" i="1"/>
  <c r="H9" i="1"/>
  <c r="H2" i="1"/>
  <c r="H8" i="1"/>
</calcChain>
</file>

<file path=xl/sharedStrings.xml><?xml version="1.0" encoding="utf-8"?>
<sst xmlns="http://schemas.openxmlformats.org/spreadsheetml/2006/main" count="58" uniqueCount="50">
  <si>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</si>
  <si>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</si>
  <si>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</si>
  <si>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</si>
  <si>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</si>
  <si>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</si>
  <si>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</si>
  <si>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Aqua_DE_BalticSea</t>
  </si>
  <si>
    <t>ReSurvey data</t>
  </si>
  <si>
    <t>Hendrik Schubert</t>
  </si>
  <si>
    <t>Austria_VINCA</t>
  </si>
  <si>
    <t>EVA data</t>
  </si>
  <si>
    <t>EU-AT-001</t>
  </si>
  <si>
    <t>Austrian Vegetation Database</t>
  </si>
  <si>
    <t>Wolfgang Willner</t>
  </si>
  <si>
    <t>CBNMed</t>
  </si>
  <si>
    <t>EU-FR-006</t>
  </si>
  <si>
    <t>SIMETHIS-Flore-CBNMed</t>
  </si>
  <si>
    <t>Olivier Argagnon</t>
  </si>
  <si>
    <t>Germany_vegmv</t>
  </si>
  <si>
    <t>EU-DE-001</t>
  </si>
  <si>
    <t>VegMV</t>
  </si>
  <si>
    <t>Florian Jansen</t>
  </si>
  <si>
    <t>Christian Berg</t>
  </si>
  <si>
    <t>Ireland_nvd</t>
  </si>
  <si>
    <t>EU-IE-001</t>
  </si>
  <si>
    <t>Irish Vegetation Database</t>
  </si>
  <si>
    <t>Úna FitzPatrick</t>
  </si>
  <si>
    <t>Lynda Weekes</t>
  </si>
  <si>
    <t>Netherlands</t>
  </si>
  <si>
    <t>EU-NL-001</t>
  </si>
  <si>
    <t>Dutch National Vegetation Database</t>
  </si>
  <si>
    <t>John Janssen</t>
  </si>
  <si>
    <t>Titus Breuning</t>
  </si>
  <si>
    <t>Poland</t>
  </si>
  <si>
    <t>EU-PL-001</t>
  </si>
  <si>
    <t>Polish Vegetation Database</t>
  </si>
  <si>
    <t>Zygmunt Kącki</t>
  </si>
  <si>
    <t>Grzegorz Swacha</t>
  </si>
  <si>
    <t>Romania Grassland Database</t>
  </si>
  <si>
    <t>EU-RO-008</t>
  </si>
  <si>
    <t>Romanian Grassland Database</t>
  </si>
  <si>
    <t>Eszter Ruprecht</t>
  </si>
  <si>
    <t>Kiril Vassilev</t>
  </si>
  <si>
    <t>VegItaly</t>
  </si>
  <si>
    <t>EU-IT-001</t>
  </si>
  <si>
    <t>Roberto Venanzoni</t>
  </si>
  <si>
    <t>Flavia Landucci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</si>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</sst>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0" xfId="0" applyFont="1"/>
    <xf numFmtId="0" fontId="1" fillId="0" borderId="0" xfId="1" applyFont="1" applyAlignment="1">
      <alignment wrapText="1"/>
    </xf>
  </cellXfs>
  <cellStyles count="2">
    <cellStyle name="Normální" xfId="0" builtinId="0"/>
    <cellStyle name="Normální 2" xfId="1" xr:uid="{05567294-DF25-4D0F-A6F3-A7ABAB9596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F1" sqref="F1:F1048576"/>
    </sheetView>
  </sheetViews>
  <sheetFormatPr defaultColWidth="11.44140625" defaultRowHeight="13.2" x14ac:dyDescent="0.25"/>
  <cols>
    <col min="1" max="1" width="27.21875" customWidth="1"/>
    <col min="2" max="2" width="13.77734375" customWidth="1"/>
    <col min="3" max="3" width="11" customWidth="1"/>
    <col min="4" max="4" width="32.77734375" customWidth="1"/>
    <col min="5" max="5" width="17.6640625" customWidth="1"/>
    <col min="6" max="6" width="16.4414062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49</v>
      </c>
    </row>
    <row r="2" spans="1:8" x14ac:dyDescent="0.25">
      <c r="A2" t="s">
        <v>7</v>
      </c>
      <c r="B2" t="s">
        <v>8</v>
      </c>
      <c r="E2" t="s">
        <v>9</v>
      </c>
      <c r="G2">
        <v>54</v>
      </c>
      <c r="H2">
        <f xml:space="preserve"> ROUND(G2/G$11*100,1)</f>
        <v>14.6</v>
      </c>
    </row>
    <row r="3" spans="1:8" x14ac:dyDescent="0.25">
      <c r="A3" t="s">
        <v>10</v>
      </c>
      <c r="B3" t="s">
        <v>11</v>
      </c>
      <c r="C3" t="s">
        <v>12</v>
      </c>
      <c r="D3" t="s">
        <v>13</v>
      </c>
      <c r="E3" t="s">
        <v>14</v>
      </c>
      <c r="G3">
        <v>1</v>
      </c>
      <c r="H3">
        <f t="shared" ref="H3:H10" si="0" xml:space="preserve"> ROUND(G3/G$11*100,1)</f>
        <v>0.3</v>
      </c>
    </row>
    <row r="4" spans="1:8" x14ac:dyDescent="0.25">
      <c r="A4" t="s">
        <v>15</v>
      </c>
      <c r="B4" t="s">
        <v>11</v>
      </c>
      <c r="C4" t="s">
        <v>16</v>
      </c>
      <c r="D4" t="s">
        <v>17</v>
      </c>
      <c r="E4" t="s">
        <v>18</v>
      </c>
      <c r="G4">
        <v>34</v>
      </c>
      <c r="H4">
        <f t="shared" si="0"/>
        <v>9.1999999999999993</v>
      </c>
    </row>
    <row r="5" spans="1:8" x14ac:dyDescent="0.25">
      <c r="A5" t="s">
        <v>19</v>
      </c>
      <c r="B5" t="s">
        <v>11</v>
      </c>
      <c r="C5" t="s">
        <v>20</v>
      </c>
      <c r="D5" t="s">
        <v>21</v>
      </c>
      <c r="E5" t="s">
        <v>22</v>
      </c>
      <c r="F5" t="s">
        <v>23</v>
      </c>
      <c r="G5">
        <v>238</v>
      </c>
      <c r="H5">
        <f t="shared" si="0"/>
        <v>64.3</v>
      </c>
    </row>
    <row r="6" spans="1:8" x14ac:dyDescent="0.25">
      <c r="A6" t="s">
        <v>24</v>
      </c>
      <c r="B6" t="s">
        <v>11</v>
      </c>
      <c r="C6" t="s">
        <v>25</v>
      </c>
      <c r="D6" t="s">
        <v>26</v>
      </c>
      <c r="E6" t="s">
        <v>27</v>
      </c>
      <c r="F6" t="s">
        <v>28</v>
      </c>
      <c r="G6">
        <v>9</v>
      </c>
      <c r="H6">
        <f t="shared" si="0"/>
        <v>2.4</v>
      </c>
    </row>
    <row r="7" spans="1:8" x14ac:dyDescent="0.25">
      <c r="A7" t="s">
        <v>29</v>
      </c>
      <c r="B7" t="s">
        <v>11</v>
      </c>
      <c r="C7" t="s">
        <v>30</v>
      </c>
      <c r="D7" t="s">
        <v>31</v>
      </c>
      <c r="E7" t="s">
        <v>32</v>
      </c>
      <c r="F7" t="s">
        <v>33</v>
      </c>
      <c r="G7">
        <v>15</v>
      </c>
      <c r="H7">
        <f t="shared" si="0"/>
        <v>4.0999999999999996</v>
      </c>
    </row>
    <row r="8" spans="1:8" x14ac:dyDescent="0.25">
      <c r="A8" t="s">
        <v>34</v>
      </c>
      <c r="B8" t="s">
        <v>11</v>
      </c>
      <c r="C8" t="s">
        <v>35</v>
      </c>
      <c r="D8" t="s">
        <v>36</v>
      </c>
      <c r="E8" t="s">
        <v>37</v>
      </c>
      <c r="F8" t="s">
        <v>38</v>
      </c>
      <c r="G8">
        <v>2</v>
      </c>
      <c r="H8">
        <f t="shared" si="0"/>
        <v>0.5</v>
      </c>
    </row>
    <row r="9" spans="1:8" x14ac:dyDescent="0.25">
      <c r="A9" t="s">
        <v>39</v>
      </c>
      <c r="B9" t="s">
        <v>11</v>
      </c>
      <c r="C9" t="s">
        <v>40</v>
      </c>
      <c r="D9" t="s">
        <v>41</v>
      </c>
      <c r="E9" t="s">
        <v>42</v>
      </c>
      <c r="F9" t="s">
        <v>43</v>
      </c>
      <c r="G9">
        <v>10</v>
      </c>
      <c r="H9">
        <f t="shared" si="0"/>
        <v>2.7</v>
      </c>
    </row>
    <row r="10" spans="1:8" x14ac:dyDescent="0.25">
      <c r="A10" t="s">
        <v>44</v>
      </c>
      <c r="B10" t="s">
        <v>11</v>
      </c>
      <c r="C10" t="s">
        <v>45</v>
      </c>
      <c r="D10" t="s">
        <v>44</v>
      </c>
      <c r="E10" t="s">
        <v>46</v>
      </c>
      <c r="F10" t="s">
        <v>47</v>
      </c>
      <c r="G10">
        <v>7</v>
      </c>
      <c r="H10">
        <f t="shared" si="0"/>
        <v>1.9</v>
      </c>
    </row>
    <row r="11" spans="1:8" ht="39.6" x14ac:dyDescent="0.25">
      <c r="F11" s="2" t="s">
        <v>48</v>
      </c>
      <c r="G11">
        <f>SUM(G2:G10)</f>
        <v>370</v>
      </c>
    </row>
  </sheetData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2025-04-30T04:18:31Z</dcterms:created>
  <dcterms:modified xsi:type="dcterms:W3CDTF">2025-10-01T06:41:42Z</dcterms:modified>
</cp:coreProperties>
</file>