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04\"/>
    </mc:Choice>
  </mc:AlternateContent>
  <xr:revisionPtr revIDLastSave="0" documentId="13_ncr:1_{30E39F40-E751-4CC3-8C3E-E63E67020E1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H77" i="1" s="1"/>
  <c r="H62" i="1" l="1"/>
  <c r="H21" i="1"/>
  <c r="H30" i="1"/>
  <c r="H47" i="1"/>
  <c r="H32" i="1"/>
  <c r="H17" i="1"/>
  <c r="H2" i="1"/>
  <c r="H50" i="1"/>
  <c r="H67" i="1"/>
  <c r="H36" i="1"/>
  <c r="H37" i="1"/>
  <c r="H22" i="1"/>
  <c r="H7" i="1"/>
  <c r="H39" i="1"/>
  <c r="H56" i="1"/>
  <c r="H41" i="1"/>
  <c r="H10" i="1"/>
  <c r="H26" i="1"/>
  <c r="H42" i="1"/>
  <c r="H58" i="1"/>
  <c r="H74" i="1"/>
  <c r="H14" i="1"/>
  <c r="H15" i="1"/>
  <c r="H63" i="1"/>
  <c r="H48" i="1"/>
  <c r="H49" i="1"/>
  <c r="H18" i="1"/>
  <c r="H66" i="1"/>
  <c r="H19" i="1"/>
  <c r="H4" i="1"/>
  <c r="H68" i="1"/>
  <c r="H5" i="1"/>
  <c r="H6" i="1"/>
  <c r="H54" i="1"/>
  <c r="H71" i="1"/>
  <c r="H40" i="1"/>
  <c r="H9" i="1"/>
  <c r="H57" i="1"/>
  <c r="H11" i="1"/>
  <c r="H27" i="1"/>
  <c r="H43" i="1"/>
  <c r="H59" i="1"/>
  <c r="H75" i="1"/>
  <c r="H46" i="1"/>
  <c r="H31" i="1"/>
  <c r="H16" i="1"/>
  <c r="H64" i="1"/>
  <c r="H33" i="1"/>
  <c r="H34" i="1"/>
  <c r="H51" i="1"/>
  <c r="H20" i="1"/>
  <c r="H69" i="1"/>
  <c r="H70" i="1"/>
  <c r="H23" i="1"/>
  <c r="H8" i="1"/>
  <c r="H24" i="1"/>
  <c r="H25" i="1"/>
  <c r="H73" i="1"/>
  <c r="H12" i="1"/>
  <c r="H28" i="1"/>
  <c r="H44" i="1"/>
  <c r="H60" i="1"/>
  <c r="H76" i="1"/>
  <c r="H65" i="1"/>
  <c r="H3" i="1"/>
  <c r="H35" i="1"/>
  <c r="H52" i="1"/>
  <c r="H53" i="1"/>
  <c r="H38" i="1"/>
  <c r="H55" i="1"/>
  <c r="H72" i="1"/>
  <c r="H13" i="1"/>
  <c r="H29" i="1"/>
  <c r="H45" i="1"/>
  <c r="H61" i="1"/>
</calcChain>
</file>

<file path=xl/sharedStrings.xml><?xml version="1.0" encoding="utf-8"?>
<sst xmlns="http://schemas.openxmlformats.org/spreadsheetml/2006/main" count="440" uniqueCount="305">
  <si>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</si>
  <si>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</si>
  <si>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</si>
  <si>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</si>
  <si>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</si>
  <si>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</si>
  <si>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</si>
  <si>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</si>
  <si>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</si>
  <si>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</si>
  <si>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</si>
  <si>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</si>
  <si>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</si>
  <si>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AgriWeedClim</t>
  </si>
  <si>
    <t>EU-00-035</t>
  </si>
  <si>
    <t>AgriWeedClim Database</t>
  </si>
  <si>
    <t>Michael Glaser</t>
  </si>
  <si>
    <t>Franz Essl</t>
  </si>
  <si>
    <t>Ammophiletea Database</t>
  </si>
  <si>
    <t>EU-00-016</t>
  </si>
  <si>
    <t>Mediterranean Ammophiletea database</t>
  </si>
  <si>
    <t>Corrado Marcenò</t>
  </si>
  <si>
    <t>Borja Jiménez-Alfaro</t>
  </si>
  <si>
    <t>Austria_VINCA</t>
  </si>
  <si>
    <t>EU-AT-001</t>
  </si>
  <si>
    <t>Austrian Vegetation Database</t>
  </si>
  <si>
    <t>Wolfgang Willner</t>
  </si>
  <si>
    <t>Balkan Dry Grassland Database</t>
  </si>
  <si>
    <t>EU-00-013</t>
  </si>
  <si>
    <t>Balkan Dry Grasslands Database</t>
  </si>
  <si>
    <t>Kiril Vassilev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</si>
  <si>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</si>
  <si>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</si>
  <si>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</si>
  <si>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</si>
  <si>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</si>
  <si>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</si>
  <si>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</si>
  <si>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</si>
  <si>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</si>
  <si>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</si>
  <si>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</si>
  <si>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</si>
  <si>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</si>
  <si>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</si>
  <si>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</si>
  <si>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</si>
  <si>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</si>
  <si>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</si>
  <si>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</si>
  <si>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</si>
  <si>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</si>
  <si>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</si>
  <si>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</si>
  <si>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</si>
  <si>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</si>
  <si>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</si>
  <si>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</si>
  <si>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</si>
  <si>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</si>
  <si>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CircumMed Database</t>
  </si>
  <si>
    <t>EU-00-026</t>
  </si>
  <si>
    <t>CircumMed database</t>
  </si>
  <si>
    <t>Gianmaria Bonari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</si>
  <si>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</si>
  <si>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</si>
  <si>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</si>
  <si>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</si>
  <si>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</si>
  <si>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</si>
  <si>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</si>
  <si>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</si>
  <si>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</si>
  <si>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</si>
  <si>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</si>
  <si>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Milan Chytrý</t>
  </si>
  <si>
    <t>Ilona Knollová</t>
  </si>
  <si>
    <t>DUMIRA</t>
  </si>
  <si>
    <t>EU-NL-003</t>
  </si>
  <si>
    <t>Dutch Military Ranges Vegetation Database (DUMIRA)</t>
  </si>
  <si>
    <t>Marijn Filius</t>
  </si>
  <si>
    <t>Tom van Heusden</t>
  </si>
  <si>
    <t>Denmark Naturdata (abundance)</t>
  </si>
  <si>
    <t>EU-DK-002</t>
  </si>
  <si>
    <t>National Vegetation Database of Denmark</t>
  </si>
  <si>
    <t>Jesper Erenskjold Moeslund</t>
  </si>
  <si>
    <t>Rasmus Ejrnæs</t>
  </si>
  <si>
    <t>EcoPlant Db</t>
  </si>
  <si>
    <t>EU-FR-005</t>
  </si>
  <si>
    <t>EcoPlant</t>
  </si>
  <si>
    <t>Jean-Claude Gégout</t>
  </si>
  <si>
    <t>Ingrid Seynave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</si>
  <si>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</si>
  <si>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</si>
  <si>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</si>
  <si>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</si>
  <si>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</si>
  <si>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</si>
  <si>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</si>
  <si>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</si>
  <si>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</si>
  <si>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</si>
  <si>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</si>
  <si>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</si>
  <si>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Martin Jiroušek</t>
  </si>
  <si>
    <t>European Weed Vegetation Database</t>
  </si>
  <si>
    <t>EU-00-028</t>
  </si>
  <si>
    <t>Filip Küzmič</t>
  </si>
  <si>
    <t>Urban Šilc</t>
  </si>
  <si>
    <t>France_SOPHY</t>
  </si>
  <si>
    <t>EU-FR-003</t>
  </si>
  <si>
    <t>SOPHY</t>
  </si>
  <si>
    <t>Emmanuel Garbolino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</si>
  <si>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</si>
  <si>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</si>
  <si>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</si>
  <si>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</si>
  <si>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</si>
  <si>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</si>
  <si>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</si>
  <si>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</si>
  <si>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</si>
  <si>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Germany_gvrd</t>
  </si>
  <si>
    <t>EU-DE-014</t>
  </si>
  <si>
    <t>German Vegetation Reference Database (GVRD)</t>
  </si>
  <si>
    <t>Ute Jandt</t>
  </si>
  <si>
    <t>Helge Bruelheide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</si>
  <si>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</si>
  <si>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</si>
  <si>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</si>
  <si>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</si>
  <si>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</si>
  <si>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</si>
  <si>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</si>
  <si>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Jürgen Dengler</t>
  </si>
  <si>
    <t>GrassVeg.DE</t>
  </si>
  <si>
    <t>EU-DE-020</t>
  </si>
  <si>
    <t>German Grassland Vegetation Database (GrassVeg.DE)</t>
  </si>
  <si>
    <t xml:space="preserve">Ricarda Pätsch </t>
  </si>
  <si>
    <t>Gravel Bar Vegetation Database</t>
  </si>
  <si>
    <t>EU-00-025</t>
  </si>
  <si>
    <t>Gravel bar vegetation database</t>
  </si>
  <si>
    <t>Veronika Kalníková</t>
  </si>
  <si>
    <t>Helmut Kudrnovsky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</si>
  <si>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</si>
  <si>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</si>
  <si>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</si>
  <si>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</si>
  <si>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</si>
  <si>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</si>
  <si>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</si>
  <si>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</si>
  <si>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Hungary</t>
  </si>
  <si>
    <t>EU-HU-003</t>
  </si>
  <si>
    <t>CoenoDat Hungarian Phytosociological Database</t>
  </si>
  <si>
    <t>János Csiky</t>
  </si>
  <si>
    <t>Zoltán Botta-Dukát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</si>
  <si>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</si>
  <si>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</si>
  <si>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</si>
  <si>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</si>
  <si>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</si>
  <si>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</si>
  <si>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</si>
  <si>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</si>
  <si>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</si>
  <si>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</si>
  <si>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</si>
  <si>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</si>
  <si>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</si>
  <si>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</si>
  <si>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</si>
  <si>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</si>
  <si>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</si>
  <si>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</si>
  <si>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</si>
  <si>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</si>
  <si>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</si>
  <si>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Latvian Grassland VDB</t>
  </si>
  <si>
    <t>EU-LV-001</t>
  </si>
  <si>
    <t>Semi-natural Grassland Vegetation Database of Latvia</t>
  </si>
  <si>
    <t>Solvita Rūsiņa</t>
  </si>
  <si>
    <t>Lithuanian Vegetation Database</t>
  </si>
  <si>
    <t>EU-LT-001</t>
  </si>
  <si>
    <t>Lithuanian vegetation Database</t>
  </si>
  <si>
    <t>Valerius Rašomavičius</t>
  </si>
  <si>
    <t>Domas Uogintas</t>
  </si>
  <si>
    <t>Masaryk University Database 1</t>
  </si>
  <si>
    <t>EU-00-031</t>
  </si>
  <si>
    <t>Masaryk University's Gap-Filling Database of European Vegetation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</si>
  <si>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</si>
  <si>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</si>
  <si>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</si>
  <si>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</si>
  <si>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</si>
  <si>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</si>
  <si>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Remigiusz Pielech</t>
  </si>
  <si>
    <t>Nordic Vegetation Database 1</t>
  </si>
  <si>
    <t>EU-00-018</t>
  </si>
  <si>
    <t>The Nordic Vegetation Database</t>
  </si>
  <si>
    <t>Jonathan Lenoir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</si>
  <si>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</si>
  <si>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</si>
  <si>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</si>
  <si>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</si>
  <si>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</si>
  <si>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</si>
  <si>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Poland</t>
  </si>
  <si>
    <t>EU-PL-001</t>
  </si>
  <si>
    <t>Polish Vegetation Database</t>
  </si>
  <si>
    <t>Zygmunt Kącki</t>
  </si>
  <si>
    <t>Grzegorz Swacha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</si>
  <si>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</si>
  <si>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</si>
  <si>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</si>
  <si>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</si>
  <si>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</si>
  <si>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</si>
  <si>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Eszter Ruprecht</t>
  </si>
  <si>
    <t>Romania forest</t>
  </si>
  <si>
    <t>EU-RO-007</t>
  </si>
  <si>
    <t>Romanian Forest Database</t>
  </si>
  <si>
    <t>Adrian Indreica</t>
  </si>
  <si>
    <t>Pavel Dan Turtureanu</t>
  </si>
  <si>
    <t>SE Europe Forest DB</t>
  </si>
  <si>
    <t>EU-00-021</t>
  </si>
  <si>
    <t>SE Europe forest database</t>
  </si>
  <si>
    <t>Andraž Čarni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</si>
  <si>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</si>
  <si>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</si>
  <si>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</si>
  <si>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</si>
  <si>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</si>
  <si>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</si>
  <si>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</si>
  <si>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</si>
  <si>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</si>
  <si>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</si>
  <si>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</si>
  <si>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</si>
  <si>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</si>
  <si>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</si>
  <si>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</si>
  <si>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</si>
  <si>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</si>
  <si>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Macaronesia</t>
  </si>
  <si>
    <t>SIVIM - Sclerophyllous vegetation</t>
  </si>
  <si>
    <t>Federico Fernández-González</t>
  </si>
  <si>
    <t>SIVIM - Shrublands</t>
  </si>
  <si>
    <t>Rosario G Gavilán</t>
  </si>
  <si>
    <t>SIVIM - Wetlands</t>
  </si>
  <si>
    <t>EU-ES-001</t>
  </si>
  <si>
    <t>Iberian and Macaronesian Vegetation Information System (SIVIM) – Wetlands</t>
  </si>
  <si>
    <t>Aaron Pérez-Haase</t>
  </si>
  <si>
    <t>Schleswig-Holstein Db</t>
  </si>
  <si>
    <t>EU-DE-040</t>
  </si>
  <si>
    <t>Database Schleswig-Holstein (Northern Germany)</t>
  </si>
  <si>
    <t>Joachim Schrautzer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</si>
  <si>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</si>
  <si>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</si>
  <si>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</si>
  <si>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</si>
  <si>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</si>
  <si>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</si>
  <si>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</si>
  <si>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</si>
  <si>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</si>
  <si>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</si>
  <si>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</si>
  <si>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</si>
  <si>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Switzerland_forests</t>
  </si>
  <si>
    <t>EU-CH-005</t>
  </si>
  <si>
    <t>Swiss Forest Vegetation Database</t>
  </si>
  <si>
    <t>Thomas Wohlgemuth</t>
  </si>
  <si>
    <t>Turkey Forest Database</t>
  </si>
  <si>
    <t>00-TR-001</t>
  </si>
  <si>
    <t>Forest Vegetation Database of Turkey - FVDT</t>
  </si>
  <si>
    <t>Ali Kavgacı</t>
  </si>
  <si>
    <t>Ukraine_onyshchenko</t>
  </si>
  <si>
    <t>EU-UA-006</t>
  </si>
  <si>
    <t>Vegetation Database of Ukraine and Adjacent Parts of Russia</t>
  </si>
  <si>
    <t>Vitaliy Kolomiychuk</t>
  </si>
  <si>
    <t>Svitlana Yemelianova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</si>
  <si>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</si>
  <si>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</si>
  <si>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</si>
  <si>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</si>
  <si>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</si>
  <si>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</si>
  <si>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</si>
  <si>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Roberto Venanzoni</t>
  </si>
  <si>
    <t>Flavia Landucci</t>
  </si>
  <si>
    <t>VegetWeb - Tüxen's archive Europe</t>
  </si>
  <si>
    <t>Friedemann von Lampe</t>
  </si>
  <si>
    <t>VegetWeb - Tüxen's archive Germany</t>
  </si>
  <si>
    <t>Viola db</t>
  </si>
  <si>
    <t>EU-IT-019</t>
  </si>
  <si>
    <t>VIOLA</t>
  </si>
  <si>
    <t>Angela Stanisci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</si>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</sst>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topLeftCell="B55" workbookViewId="0">
      <selection activeCell="F55" sqref="F1:F1048576"/>
    </sheetView>
  </sheetViews>
  <sheetFormatPr defaultColWidth="11.44140625" defaultRowHeight="13.2" x14ac:dyDescent="0.25"/>
  <cols>
    <col min="1" max="1" width="27" customWidth="1"/>
    <col min="2" max="2" width="13.109375" customWidth="1"/>
    <col min="3" max="3" width="23.6640625" customWidth="1"/>
    <col min="4" max="4" width="41.33203125" customWidth="1"/>
    <col min="5" max="5" width="27.44140625" customWidth="1"/>
    <col min="6" max="6" width="22.1093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304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23442</v>
      </c>
      <c r="H2">
        <f xml:space="preserve"> ROUND(G2/G$78*100,1)</f>
        <v>1.9</v>
      </c>
    </row>
    <row r="3" spans="1:8" x14ac:dyDescent="0.25">
      <c r="A3" t="s">
        <v>13</v>
      </c>
      <c r="B3" t="s">
        <v>8</v>
      </c>
      <c r="C3" t="s">
        <v>14</v>
      </c>
      <c r="D3" t="s">
        <v>15</v>
      </c>
      <c r="E3" t="s">
        <v>16</v>
      </c>
      <c r="F3" t="s">
        <v>17</v>
      </c>
      <c r="G3">
        <v>2330</v>
      </c>
      <c r="H3">
        <f t="shared" ref="H3:H66" si="0" xml:space="preserve"> ROUND(G3/G$78*100,1)</f>
        <v>0.2</v>
      </c>
    </row>
    <row r="4" spans="1:8" x14ac:dyDescent="0.25">
      <c r="A4" t="s">
        <v>18</v>
      </c>
      <c r="B4" t="s">
        <v>8</v>
      </c>
      <c r="C4" t="s">
        <v>19</v>
      </c>
      <c r="D4" t="s">
        <v>20</v>
      </c>
      <c r="E4" t="s">
        <v>21</v>
      </c>
      <c r="F4" t="s">
        <v>22</v>
      </c>
      <c r="G4">
        <v>5985</v>
      </c>
      <c r="H4">
        <f t="shared" si="0"/>
        <v>0.5</v>
      </c>
    </row>
    <row r="5" spans="1:8" x14ac:dyDescent="0.25">
      <c r="A5" t="s">
        <v>23</v>
      </c>
      <c r="B5" t="s">
        <v>8</v>
      </c>
      <c r="C5" t="s">
        <v>24</v>
      </c>
      <c r="D5" t="s">
        <v>25</v>
      </c>
      <c r="E5" t="s">
        <v>26</v>
      </c>
      <c r="G5">
        <v>53775</v>
      </c>
      <c r="H5">
        <f t="shared" si="0"/>
        <v>4.3</v>
      </c>
    </row>
    <row r="6" spans="1:8" x14ac:dyDescent="0.25">
      <c r="A6" t="s">
        <v>27</v>
      </c>
      <c r="B6" t="s">
        <v>8</v>
      </c>
      <c r="C6" t="s">
        <v>28</v>
      </c>
      <c r="D6" t="s">
        <v>29</v>
      </c>
      <c r="E6" t="s">
        <v>30</v>
      </c>
      <c r="F6" t="s">
        <v>31</v>
      </c>
      <c r="G6">
        <v>6683</v>
      </c>
      <c r="H6">
        <f t="shared" si="0"/>
        <v>0.5</v>
      </c>
    </row>
    <row r="7" spans="1:8" x14ac:dyDescent="0.25">
      <c r="A7" t="s">
        <v>32</v>
      </c>
      <c r="B7" t="s">
        <v>8</v>
      </c>
      <c r="C7" t="s">
        <v>33</v>
      </c>
      <c r="D7" t="s">
        <v>32</v>
      </c>
      <c r="E7" t="s">
        <v>30</v>
      </c>
      <c r="F7" t="s">
        <v>34</v>
      </c>
      <c r="G7">
        <v>12291</v>
      </c>
      <c r="H7">
        <f t="shared" si="0"/>
        <v>1</v>
      </c>
    </row>
    <row r="8" spans="1:8" x14ac:dyDescent="0.25">
      <c r="A8" t="s">
        <v>35</v>
      </c>
      <c r="B8" t="s">
        <v>8</v>
      </c>
      <c r="C8" t="s">
        <v>36</v>
      </c>
      <c r="D8" t="s">
        <v>37</v>
      </c>
      <c r="E8" t="s">
        <v>38</v>
      </c>
      <c r="F8" t="s">
        <v>39</v>
      </c>
      <c r="G8">
        <v>24260</v>
      </c>
      <c r="H8">
        <f t="shared" si="0"/>
        <v>1.9</v>
      </c>
    </row>
    <row r="9" spans="1:8" x14ac:dyDescent="0.25">
      <c r="A9" t="s">
        <v>40</v>
      </c>
      <c r="B9" t="s">
        <v>8</v>
      </c>
      <c r="C9" t="s">
        <v>41</v>
      </c>
      <c r="D9" t="s">
        <v>42</v>
      </c>
      <c r="E9" t="s">
        <v>43</v>
      </c>
      <c r="G9">
        <v>18663</v>
      </c>
      <c r="H9">
        <f t="shared" si="0"/>
        <v>1.5</v>
      </c>
    </row>
    <row r="10" spans="1:8" x14ac:dyDescent="0.25">
      <c r="A10" t="s">
        <v>44</v>
      </c>
      <c r="B10" t="s">
        <v>8</v>
      </c>
      <c r="C10" t="s">
        <v>41</v>
      </c>
      <c r="D10" t="s">
        <v>42</v>
      </c>
      <c r="E10" t="s">
        <v>43</v>
      </c>
      <c r="G10">
        <v>7252</v>
      </c>
      <c r="H10">
        <f t="shared" si="0"/>
        <v>0.6</v>
      </c>
    </row>
    <row r="11" spans="1:8" x14ac:dyDescent="0.25">
      <c r="A11" t="s">
        <v>45</v>
      </c>
      <c r="B11" t="s">
        <v>8</v>
      </c>
      <c r="C11" t="s">
        <v>46</v>
      </c>
      <c r="D11" t="s">
        <v>47</v>
      </c>
      <c r="E11" t="s">
        <v>48</v>
      </c>
      <c r="G11">
        <v>42</v>
      </c>
      <c r="H11">
        <f t="shared" si="0"/>
        <v>0</v>
      </c>
    </row>
    <row r="12" spans="1:8" x14ac:dyDescent="0.25">
      <c r="A12" t="s">
        <v>49</v>
      </c>
      <c r="B12" t="s">
        <v>8</v>
      </c>
      <c r="C12" t="s">
        <v>50</v>
      </c>
      <c r="D12" t="s">
        <v>49</v>
      </c>
      <c r="E12" t="s">
        <v>51</v>
      </c>
      <c r="F12" t="s">
        <v>52</v>
      </c>
      <c r="G12">
        <v>1957</v>
      </c>
      <c r="H12">
        <f t="shared" si="0"/>
        <v>0.2</v>
      </c>
    </row>
    <row r="13" spans="1:8" x14ac:dyDescent="0.25">
      <c r="A13" t="s">
        <v>53</v>
      </c>
      <c r="B13" t="s">
        <v>8</v>
      </c>
      <c r="E13" t="s">
        <v>54</v>
      </c>
      <c r="F13" t="s">
        <v>55</v>
      </c>
      <c r="G13">
        <v>2759</v>
      </c>
      <c r="H13">
        <f t="shared" si="0"/>
        <v>0.2</v>
      </c>
    </row>
    <row r="14" spans="1:8" x14ac:dyDescent="0.25">
      <c r="A14" t="s">
        <v>56</v>
      </c>
      <c r="B14" t="s">
        <v>8</v>
      </c>
      <c r="C14" t="s">
        <v>57</v>
      </c>
      <c r="D14" t="s">
        <v>58</v>
      </c>
      <c r="E14" t="s">
        <v>59</v>
      </c>
      <c r="G14">
        <v>28470</v>
      </c>
      <c r="H14">
        <f t="shared" si="0"/>
        <v>2.2999999999999998</v>
      </c>
    </row>
    <row r="15" spans="1:8" x14ac:dyDescent="0.25">
      <c r="A15" t="s">
        <v>60</v>
      </c>
      <c r="B15" t="s">
        <v>8</v>
      </c>
      <c r="C15" t="s">
        <v>61</v>
      </c>
      <c r="D15" t="s">
        <v>62</v>
      </c>
      <c r="E15" t="s">
        <v>63</v>
      </c>
      <c r="G15">
        <v>8946</v>
      </c>
      <c r="H15">
        <f t="shared" si="0"/>
        <v>0.7</v>
      </c>
    </row>
    <row r="16" spans="1:8" x14ac:dyDescent="0.25">
      <c r="A16" t="s">
        <v>64</v>
      </c>
      <c r="B16" t="s">
        <v>8</v>
      </c>
      <c r="C16" t="s">
        <v>65</v>
      </c>
      <c r="D16" t="s">
        <v>66</v>
      </c>
      <c r="E16" t="s">
        <v>67</v>
      </c>
      <c r="G16">
        <v>3095</v>
      </c>
      <c r="H16">
        <f t="shared" si="0"/>
        <v>0.2</v>
      </c>
    </row>
    <row r="17" spans="1:8" x14ac:dyDescent="0.25">
      <c r="A17" t="s">
        <v>68</v>
      </c>
      <c r="B17" t="s">
        <v>8</v>
      </c>
      <c r="C17" t="s">
        <v>69</v>
      </c>
      <c r="D17" t="s">
        <v>68</v>
      </c>
      <c r="E17" t="s">
        <v>70</v>
      </c>
      <c r="F17" t="s">
        <v>71</v>
      </c>
      <c r="G17">
        <v>14169</v>
      </c>
      <c r="H17">
        <f t="shared" si="0"/>
        <v>1.1000000000000001</v>
      </c>
    </row>
    <row r="18" spans="1:8" x14ac:dyDescent="0.25">
      <c r="A18" t="s">
        <v>72</v>
      </c>
      <c r="B18" t="s">
        <v>8</v>
      </c>
      <c r="C18" t="s">
        <v>73</v>
      </c>
      <c r="D18" t="s">
        <v>74</v>
      </c>
      <c r="E18" t="s">
        <v>75</v>
      </c>
      <c r="F18" t="s">
        <v>76</v>
      </c>
      <c r="G18">
        <v>115853</v>
      </c>
      <c r="H18">
        <f t="shared" si="0"/>
        <v>9.1999999999999993</v>
      </c>
    </row>
    <row r="19" spans="1:8" x14ac:dyDescent="0.25">
      <c r="A19" t="s">
        <v>77</v>
      </c>
      <c r="B19" t="s">
        <v>8</v>
      </c>
      <c r="C19" t="s">
        <v>78</v>
      </c>
      <c r="D19" t="s">
        <v>79</v>
      </c>
      <c r="E19" t="s">
        <v>80</v>
      </c>
      <c r="F19" t="s">
        <v>81</v>
      </c>
      <c r="G19">
        <v>11993</v>
      </c>
      <c r="H19">
        <f t="shared" si="0"/>
        <v>1</v>
      </c>
    </row>
    <row r="20" spans="1:8" x14ac:dyDescent="0.25">
      <c r="A20" t="s">
        <v>82</v>
      </c>
      <c r="B20" t="s">
        <v>8</v>
      </c>
      <c r="C20" t="s">
        <v>83</v>
      </c>
      <c r="D20" t="s">
        <v>84</v>
      </c>
      <c r="E20" t="s">
        <v>85</v>
      </c>
      <c r="F20" t="s">
        <v>86</v>
      </c>
      <c r="G20">
        <v>113091</v>
      </c>
      <c r="H20">
        <f t="shared" si="0"/>
        <v>9</v>
      </c>
    </row>
    <row r="21" spans="1:8" x14ac:dyDescent="0.25">
      <c r="A21" t="s">
        <v>87</v>
      </c>
      <c r="B21" t="s">
        <v>8</v>
      </c>
      <c r="C21" t="s">
        <v>88</v>
      </c>
      <c r="D21" t="s">
        <v>89</v>
      </c>
      <c r="E21" t="s">
        <v>90</v>
      </c>
      <c r="F21" t="s">
        <v>91</v>
      </c>
      <c r="G21">
        <v>4799</v>
      </c>
      <c r="H21">
        <f t="shared" si="0"/>
        <v>0.4</v>
      </c>
    </row>
    <row r="22" spans="1:8" x14ac:dyDescent="0.25">
      <c r="A22" t="s">
        <v>92</v>
      </c>
      <c r="B22" t="s">
        <v>8</v>
      </c>
      <c r="C22" t="s">
        <v>93</v>
      </c>
      <c r="D22" t="s">
        <v>94</v>
      </c>
      <c r="E22" t="s">
        <v>95</v>
      </c>
      <c r="G22">
        <v>6535</v>
      </c>
      <c r="H22">
        <f t="shared" si="0"/>
        <v>0.5</v>
      </c>
    </row>
    <row r="23" spans="1:8" x14ac:dyDescent="0.25">
      <c r="A23" t="s">
        <v>96</v>
      </c>
      <c r="B23" t="s">
        <v>8</v>
      </c>
      <c r="C23" t="s">
        <v>97</v>
      </c>
      <c r="D23" t="s">
        <v>98</v>
      </c>
      <c r="E23" t="s">
        <v>99</v>
      </c>
      <c r="G23">
        <v>4053</v>
      </c>
      <c r="H23">
        <f t="shared" si="0"/>
        <v>0.3</v>
      </c>
    </row>
    <row r="24" spans="1:8" x14ac:dyDescent="0.25">
      <c r="A24" t="s">
        <v>100</v>
      </c>
      <c r="B24" t="s">
        <v>8</v>
      </c>
      <c r="C24" t="s">
        <v>101</v>
      </c>
      <c r="D24" t="s">
        <v>102</v>
      </c>
      <c r="E24" t="s">
        <v>103</v>
      </c>
      <c r="F24" t="s">
        <v>104</v>
      </c>
      <c r="G24">
        <v>9899</v>
      </c>
      <c r="H24">
        <f t="shared" si="0"/>
        <v>0.8</v>
      </c>
    </row>
    <row r="25" spans="1:8" x14ac:dyDescent="0.25">
      <c r="A25" t="s">
        <v>105</v>
      </c>
      <c r="B25" t="s">
        <v>8</v>
      </c>
      <c r="C25" t="s">
        <v>106</v>
      </c>
      <c r="D25" t="s">
        <v>105</v>
      </c>
      <c r="E25" t="s">
        <v>107</v>
      </c>
      <c r="F25" t="s">
        <v>108</v>
      </c>
      <c r="G25">
        <v>11219</v>
      </c>
      <c r="H25">
        <f t="shared" si="0"/>
        <v>0.9</v>
      </c>
    </row>
    <row r="26" spans="1:8" x14ac:dyDescent="0.25">
      <c r="A26" t="s">
        <v>109</v>
      </c>
      <c r="B26" t="s">
        <v>8</v>
      </c>
      <c r="C26" t="s">
        <v>110</v>
      </c>
      <c r="D26" t="s">
        <v>111</v>
      </c>
      <c r="E26" t="s">
        <v>112</v>
      </c>
      <c r="G26">
        <v>147552</v>
      </c>
      <c r="H26">
        <f t="shared" si="0"/>
        <v>11.7</v>
      </c>
    </row>
    <row r="27" spans="1:8" x14ac:dyDescent="0.25">
      <c r="A27" t="s">
        <v>113</v>
      </c>
      <c r="B27" t="s">
        <v>8</v>
      </c>
      <c r="C27" t="s">
        <v>114</v>
      </c>
      <c r="D27" t="s">
        <v>115</v>
      </c>
      <c r="E27" t="s">
        <v>116</v>
      </c>
      <c r="F27" t="s">
        <v>117</v>
      </c>
      <c r="G27">
        <v>28</v>
      </c>
      <c r="H27">
        <f t="shared" si="0"/>
        <v>0</v>
      </c>
    </row>
    <row r="28" spans="1:8" x14ac:dyDescent="0.25">
      <c r="A28" t="s">
        <v>118</v>
      </c>
      <c r="B28" t="s">
        <v>8</v>
      </c>
      <c r="C28" t="s">
        <v>119</v>
      </c>
      <c r="D28" t="s">
        <v>120</v>
      </c>
      <c r="E28" t="s">
        <v>117</v>
      </c>
      <c r="F28" t="s">
        <v>121</v>
      </c>
      <c r="G28">
        <v>20304</v>
      </c>
      <c r="H28">
        <f t="shared" si="0"/>
        <v>1.6</v>
      </c>
    </row>
    <row r="29" spans="1:8" x14ac:dyDescent="0.25">
      <c r="A29" t="s">
        <v>122</v>
      </c>
      <c r="B29" t="s">
        <v>8</v>
      </c>
      <c r="C29" t="s">
        <v>123</v>
      </c>
      <c r="D29" t="s">
        <v>124</v>
      </c>
      <c r="E29" t="s">
        <v>125</v>
      </c>
      <c r="F29" t="s">
        <v>126</v>
      </c>
      <c r="G29">
        <v>43308</v>
      </c>
      <c r="H29">
        <f t="shared" si="0"/>
        <v>3.4</v>
      </c>
    </row>
    <row r="30" spans="1:8" x14ac:dyDescent="0.25">
      <c r="A30" t="s">
        <v>127</v>
      </c>
      <c r="B30" t="s">
        <v>8</v>
      </c>
      <c r="C30" t="s">
        <v>128</v>
      </c>
      <c r="D30" t="s">
        <v>129</v>
      </c>
      <c r="E30" t="s">
        <v>117</v>
      </c>
      <c r="F30" t="s">
        <v>130</v>
      </c>
      <c r="G30">
        <v>47881</v>
      </c>
      <c r="H30">
        <f t="shared" si="0"/>
        <v>3.8</v>
      </c>
    </row>
    <row r="31" spans="1:8" x14ac:dyDescent="0.25">
      <c r="A31" t="s">
        <v>131</v>
      </c>
      <c r="B31" t="s">
        <v>8</v>
      </c>
      <c r="C31" t="s">
        <v>132</v>
      </c>
      <c r="D31" t="s">
        <v>133</v>
      </c>
      <c r="E31" t="s">
        <v>134</v>
      </c>
      <c r="F31" t="s">
        <v>38</v>
      </c>
      <c r="G31">
        <v>2213</v>
      </c>
      <c r="H31">
        <f t="shared" si="0"/>
        <v>0.2</v>
      </c>
    </row>
    <row r="32" spans="1:8" x14ac:dyDescent="0.25">
      <c r="A32" t="s">
        <v>135</v>
      </c>
      <c r="B32" t="s">
        <v>8</v>
      </c>
      <c r="C32" t="s">
        <v>136</v>
      </c>
      <c r="D32" t="s">
        <v>137</v>
      </c>
      <c r="E32" t="s">
        <v>138</v>
      </c>
      <c r="F32" t="s">
        <v>134</v>
      </c>
      <c r="G32">
        <v>11131</v>
      </c>
      <c r="H32">
        <f t="shared" si="0"/>
        <v>0.9</v>
      </c>
    </row>
    <row r="33" spans="1:8" x14ac:dyDescent="0.25">
      <c r="A33" t="s">
        <v>139</v>
      </c>
      <c r="B33" t="s">
        <v>8</v>
      </c>
      <c r="C33" t="s">
        <v>140</v>
      </c>
      <c r="D33" t="s">
        <v>141</v>
      </c>
      <c r="E33" t="s">
        <v>142</v>
      </c>
      <c r="F33" t="s">
        <v>143</v>
      </c>
      <c r="G33">
        <v>1142</v>
      </c>
      <c r="H33">
        <f t="shared" si="0"/>
        <v>0.1</v>
      </c>
    </row>
    <row r="34" spans="1:8" x14ac:dyDescent="0.25">
      <c r="A34" t="s">
        <v>144</v>
      </c>
      <c r="B34" t="s">
        <v>8</v>
      </c>
      <c r="C34" t="s">
        <v>145</v>
      </c>
      <c r="D34" t="s">
        <v>146</v>
      </c>
      <c r="E34" t="s">
        <v>147</v>
      </c>
      <c r="G34">
        <v>636</v>
      </c>
      <c r="H34">
        <f t="shared" si="0"/>
        <v>0.1</v>
      </c>
    </row>
    <row r="35" spans="1:8" x14ac:dyDescent="0.25">
      <c r="A35" t="s">
        <v>148</v>
      </c>
      <c r="B35" t="s">
        <v>8</v>
      </c>
      <c r="C35" t="s">
        <v>149</v>
      </c>
      <c r="D35" t="s">
        <v>150</v>
      </c>
      <c r="E35" t="s">
        <v>151</v>
      </c>
      <c r="F35" t="s">
        <v>147</v>
      </c>
      <c r="G35">
        <v>4875</v>
      </c>
      <c r="H35">
        <f t="shared" si="0"/>
        <v>0.4</v>
      </c>
    </row>
    <row r="36" spans="1:8" x14ac:dyDescent="0.25">
      <c r="A36" t="s">
        <v>152</v>
      </c>
      <c r="B36" t="s">
        <v>8</v>
      </c>
      <c r="C36" t="s">
        <v>153</v>
      </c>
      <c r="D36" t="s">
        <v>154</v>
      </c>
      <c r="E36" t="s">
        <v>155</v>
      </c>
      <c r="F36" t="s">
        <v>156</v>
      </c>
      <c r="G36">
        <v>4714</v>
      </c>
      <c r="H36">
        <f t="shared" si="0"/>
        <v>0.4</v>
      </c>
    </row>
    <row r="37" spans="1:8" x14ac:dyDescent="0.25">
      <c r="A37" t="s">
        <v>157</v>
      </c>
      <c r="B37" t="s">
        <v>8</v>
      </c>
      <c r="C37" t="s">
        <v>158</v>
      </c>
      <c r="D37" t="s">
        <v>159</v>
      </c>
      <c r="E37" t="s">
        <v>160</v>
      </c>
      <c r="F37" t="s">
        <v>161</v>
      </c>
      <c r="G37">
        <v>26899</v>
      </c>
      <c r="H37">
        <f t="shared" si="0"/>
        <v>2.1</v>
      </c>
    </row>
    <row r="38" spans="1:8" x14ac:dyDescent="0.25">
      <c r="A38" t="s">
        <v>162</v>
      </c>
      <c r="B38" t="s">
        <v>8</v>
      </c>
      <c r="C38" t="s">
        <v>163</v>
      </c>
      <c r="D38" t="s">
        <v>164</v>
      </c>
      <c r="E38" t="s">
        <v>165</v>
      </c>
      <c r="F38" t="s">
        <v>166</v>
      </c>
      <c r="G38">
        <v>4080</v>
      </c>
      <c r="H38">
        <f t="shared" si="0"/>
        <v>0.3</v>
      </c>
    </row>
    <row r="39" spans="1:8" x14ac:dyDescent="0.25">
      <c r="A39" t="s">
        <v>167</v>
      </c>
      <c r="B39" t="s">
        <v>8</v>
      </c>
      <c r="C39" t="s">
        <v>168</v>
      </c>
      <c r="D39" t="s">
        <v>169</v>
      </c>
      <c r="E39" t="s">
        <v>170</v>
      </c>
      <c r="F39" t="s">
        <v>171</v>
      </c>
      <c r="G39">
        <v>32611</v>
      </c>
      <c r="H39">
        <f t="shared" si="0"/>
        <v>2.6</v>
      </c>
    </row>
    <row r="40" spans="1:8" x14ac:dyDescent="0.25">
      <c r="A40" t="s">
        <v>172</v>
      </c>
      <c r="B40" t="s">
        <v>8</v>
      </c>
      <c r="C40" t="s">
        <v>163</v>
      </c>
      <c r="D40" t="s">
        <v>164</v>
      </c>
      <c r="E40" t="s">
        <v>165</v>
      </c>
      <c r="F40" t="s">
        <v>173</v>
      </c>
      <c r="G40">
        <v>916</v>
      </c>
      <c r="H40">
        <f t="shared" si="0"/>
        <v>0.1</v>
      </c>
    </row>
    <row r="41" spans="1:8" x14ac:dyDescent="0.25">
      <c r="A41" t="s">
        <v>174</v>
      </c>
      <c r="B41" t="s">
        <v>8</v>
      </c>
      <c r="C41" t="s">
        <v>175</v>
      </c>
      <c r="D41" t="s">
        <v>176</v>
      </c>
      <c r="E41" t="s">
        <v>177</v>
      </c>
      <c r="G41">
        <v>5552</v>
      </c>
      <c r="H41">
        <f t="shared" si="0"/>
        <v>0.4</v>
      </c>
    </row>
    <row r="42" spans="1:8" x14ac:dyDescent="0.25">
      <c r="A42" t="s">
        <v>178</v>
      </c>
      <c r="B42" t="s">
        <v>8</v>
      </c>
      <c r="C42" t="s">
        <v>179</v>
      </c>
      <c r="D42" t="s">
        <v>180</v>
      </c>
      <c r="E42" t="s">
        <v>181</v>
      </c>
      <c r="G42">
        <v>6734</v>
      </c>
      <c r="H42">
        <f t="shared" si="0"/>
        <v>0.5</v>
      </c>
    </row>
    <row r="43" spans="1:8" x14ac:dyDescent="0.25">
      <c r="A43" t="s">
        <v>182</v>
      </c>
      <c r="B43" t="s">
        <v>8</v>
      </c>
      <c r="C43" t="s">
        <v>183</v>
      </c>
      <c r="D43" t="s">
        <v>184</v>
      </c>
      <c r="E43" t="s">
        <v>185</v>
      </c>
      <c r="F43" t="s">
        <v>186</v>
      </c>
      <c r="G43">
        <v>8330</v>
      </c>
      <c r="H43">
        <f t="shared" si="0"/>
        <v>0.7</v>
      </c>
    </row>
    <row r="44" spans="1:8" x14ac:dyDescent="0.25">
      <c r="A44" t="s">
        <v>187</v>
      </c>
      <c r="B44" t="s">
        <v>8</v>
      </c>
      <c r="C44" t="s">
        <v>188</v>
      </c>
      <c r="D44" t="s">
        <v>189</v>
      </c>
      <c r="E44" t="s">
        <v>75</v>
      </c>
      <c r="F44" t="s">
        <v>76</v>
      </c>
      <c r="G44">
        <v>2454</v>
      </c>
      <c r="H44">
        <f t="shared" si="0"/>
        <v>0.2</v>
      </c>
    </row>
    <row r="45" spans="1:8" x14ac:dyDescent="0.25">
      <c r="A45" t="s">
        <v>190</v>
      </c>
      <c r="B45" t="s">
        <v>8</v>
      </c>
      <c r="C45" t="s">
        <v>191</v>
      </c>
      <c r="D45" t="s">
        <v>192</v>
      </c>
      <c r="E45" t="s">
        <v>99</v>
      </c>
      <c r="F45" t="s">
        <v>193</v>
      </c>
      <c r="G45">
        <v>104043</v>
      </c>
      <c r="H45">
        <f t="shared" si="0"/>
        <v>8.1999999999999993</v>
      </c>
    </row>
    <row r="46" spans="1:8" x14ac:dyDescent="0.25">
      <c r="A46" t="s">
        <v>194</v>
      </c>
      <c r="B46" t="s">
        <v>8</v>
      </c>
      <c r="C46" t="s">
        <v>195</v>
      </c>
      <c r="D46" t="s">
        <v>194</v>
      </c>
      <c r="E46" t="s">
        <v>196</v>
      </c>
      <c r="G46">
        <v>1932</v>
      </c>
      <c r="H46">
        <f t="shared" si="0"/>
        <v>0.2</v>
      </c>
    </row>
    <row r="47" spans="1:8" x14ac:dyDescent="0.25">
      <c r="A47" t="s">
        <v>197</v>
      </c>
      <c r="B47" t="s">
        <v>8</v>
      </c>
      <c r="C47" t="s">
        <v>198</v>
      </c>
      <c r="D47" t="s">
        <v>199</v>
      </c>
      <c r="E47" t="s">
        <v>200</v>
      </c>
      <c r="F47" t="s">
        <v>201</v>
      </c>
      <c r="G47">
        <v>4000</v>
      </c>
      <c r="H47">
        <f t="shared" si="0"/>
        <v>0.3</v>
      </c>
    </row>
    <row r="48" spans="1:8" x14ac:dyDescent="0.25">
      <c r="A48" t="s">
        <v>202</v>
      </c>
      <c r="B48" t="s">
        <v>8</v>
      </c>
      <c r="C48" t="s">
        <v>198</v>
      </c>
      <c r="D48" t="s">
        <v>199</v>
      </c>
      <c r="E48" t="s">
        <v>200</v>
      </c>
      <c r="F48" t="s">
        <v>201</v>
      </c>
      <c r="G48">
        <v>607</v>
      </c>
      <c r="H48">
        <f t="shared" si="0"/>
        <v>0</v>
      </c>
    </row>
    <row r="49" spans="1:8" x14ac:dyDescent="0.25">
      <c r="A49" t="s">
        <v>203</v>
      </c>
      <c r="B49" t="s">
        <v>8</v>
      </c>
      <c r="C49" t="s">
        <v>204</v>
      </c>
      <c r="D49" t="s">
        <v>205</v>
      </c>
      <c r="E49" t="s">
        <v>134</v>
      </c>
      <c r="F49" t="s">
        <v>206</v>
      </c>
      <c r="G49">
        <v>8095</v>
      </c>
      <c r="H49">
        <f t="shared" si="0"/>
        <v>0.6</v>
      </c>
    </row>
    <row r="50" spans="1:8" x14ac:dyDescent="0.25">
      <c r="A50" t="s">
        <v>207</v>
      </c>
      <c r="B50" t="s">
        <v>8</v>
      </c>
      <c r="C50" t="s">
        <v>208</v>
      </c>
      <c r="D50" t="s">
        <v>209</v>
      </c>
      <c r="E50" t="s">
        <v>210</v>
      </c>
      <c r="F50" t="s">
        <v>211</v>
      </c>
      <c r="G50">
        <v>78226</v>
      </c>
      <c r="H50">
        <f t="shared" si="0"/>
        <v>6.2</v>
      </c>
    </row>
    <row r="51" spans="1:8" x14ac:dyDescent="0.25">
      <c r="A51" t="s">
        <v>212</v>
      </c>
      <c r="B51" t="s">
        <v>8</v>
      </c>
      <c r="C51" t="s">
        <v>213</v>
      </c>
      <c r="D51" t="s">
        <v>212</v>
      </c>
      <c r="E51" t="s">
        <v>214</v>
      </c>
      <c r="G51">
        <v>2120</v>
      </c>
      <c r="H51">
        <f t="shared" si="0"/>
        <v>0.2</v>
      </c>
    </row>
    <row r="52" spans="1:8" x14ac:dyDescent="0.25">
      <c r="A52" t="s">
        <v>215</v>
      </c>
      <c r="B52" t="s">
        <v>8</v>
      </c>
      <c r="C52" t="s">
        <v>216</v>
      </c>
      <c r="D52" t="s">
        <v>217</v>
      </c>
      <c r="E52" t="s">
        <v>218</v>
      </c>
      <c r="F52" t="s">
        <v>30</v>
      </c>
      <c r="G52">
        <v>27336</v>
      </c>
      <c r="H52">
        <f t="shared" si="0"/>
        <v>2.2000000000000002</v>
      </c>
    </row>
    <row r="53" spans="1:8" x14ac:dyDescent="0.25">
      <c r="A53" t="s">
        <v>219</v>
      </c>
      <c r="B53" t="s">
        <v>8</v>
      </c>
      <c r="C53" t="s">
        <v>220</v>
      </c>
      <c r="D53" t="s">
        <v>221</v>
      </c>
      <c r="E53" t="s">
        <v>222</v>
      </c>
      <c r="F53" t="s">
        <v>223</v>
      </c>
      <c r="G53">
        <v>7811</v>
      </c>
      <c r="H53">
        <f t="shared" si="0"/>
        <v>0.6</v>
      </c>
    </row>
    <row r="54" spans="1:8" x14ac:dyDescent="0.25">
      <c r="A54" t="s">
        <v>224</v>
      </c>
      <c r="B54" t="s">
        <v>8</v>
      </c>
      <c r="C54" t="s">
        <v>225</v>
      </c>
      <c r="D54" t="s">
        <v>226</v>
      </c>
      <c r="E54" t="s">
        <v>227</v>
      </c>
      <c r="G54">
        <v>2626</v>
      </c>
      <c r="H54">
        <f t="shared" si="0"/>
        <v>0.2</v>
      </c>
    </row>
    <row r="55" spans="1:8" x14ac:dyDescent="0.25">
      <c r="A55" t="s">
        <v>228</v>
      </c>
      <c r="B55" t="s">
        <v>8</v>
      </c>
      <c r="C55" t="s">
        <v>229</v>
      </c>
      <c r="D55" t="s">
        <v>230</v>
      </c>
      <c r="E55" t="s">
        <v>231</v>
      </c>
      <c r="G55">
        <v>3262</v>
      </c>
      <c r="H55">
        <f t="shared" si="0"/>
        <v>0.3</v>
      </c>
    </row>
    <row r="56" spans="1:8" x14ac:dyDescent="0.25">
      <c r="A56" t="s">
        <v>232</v>
      </c>
      <c r="B56" t="s">
        <v>8</v>
      </c>
      <c r="C56" t="s">
        <v>229</v>
      </c>
      <c r="D56" t="s">
        <v>230</v>
      </c>
      <c r="E56" t="s">
        <v>22</v>
      </c>
      <c r="F56" t="s">
        <v>231</v>
      </c>
      <c r="G56">
        <v>5916</v>
      </c>
      <c r="H56">
        <f t="shared" si="0"/>
        <v>0.5</v>
      </c>
    </row>
    <row r="57" spans="1:8" x14ac:dyDescent="0.25">
      <c r="A57" t="s">
        <v>233</v>
      </c>
      <c r="B57" t="s">
        <v>8</v>
      </c>
      <c r="C57" t="s">
        <v>229</v>
      </c>
      <c r="D57" t="s">
        <v>230</v>
      </c>
      <c r="E57" t="s">
        <v>231</v>
      </c>
      <c r="G57">
        <v>3875</v>
      </c>
      <c r="H57">
        <f t="shared" si="0"/>
        <v>0.3</v>
      </c>
    </row>
    <row r="58" spans="1:8" x14ac:dyDescent="0.25">
      <c r="A58" t="s">
        <v>234</v>
      </c>
      <c r="B58" t="s">
        <v>8</v>
      </c>
      <c r="C58" t="s">
        <v>235</v>
      </c>
      <c r="D58" t="s">
        <v>236</v>
      </c>
      <c r="E58" t="s">
        <v>237</v>
      </c>
      <c r="F58" t="s">
        <v>231</v>
      </c>
      <c r="G58">
        <v>6301</v>
      </c>
      <c r="H58">
        <f t="shared" si="0"/>
        <v>0.5</v>
      </c>
    </row>
    <row r="59" spans="1:8" x14ac:dyDescent="0.25">
      <c r="A59" t="s">
        <v>238</v>
      </c>
      <c r="B59" t="s">
        <v>8</v>
      </c>
      <c r="C59" t="s">
        <v>239</v>
      </c>
      <c r="D59" t="s">
        <v>240</v>
      </c>
      <c r="E59" t="s">
        <v>38</v>
      </c>
      <c r="F59" t="s">
        <v>231</v>
      </c>
      <c r="G59">
        <v>3993</v>
      </c>
      <c r="H59">
        <f t="shared" si="0"/>
        <v>0.3</v>
      </c>
    </row>
    <row r="60" spans="1:8" x14ac:dyDescent="0.25">
      <c r="A60" t="s">
        <v>241</v>
      </c>
      <c r="B60" t="s">
        <v>8</v>
      </c>
      <c r="C60" t="s">
        <v>242</v>
      </c>
      <c r="D60" t="s">
        <v>243</v>
      </c>
      <c r="E60" t="s">
        <v>244</v>
      </c>
      <c r="F60" t="s">
        <v>231</v>
      </c>
      <c r="G60">
        <v>12169</v>
      </c>
      <c r="H60">
        <f t="shared" si="0"/>
        <v>1</v>
      </c>
    </row>
    <row r="61" spans="1:8" x14ac:dyDescent="0.25">
      <c r="A61" t="s">
        <v>245</v>
      </c>
      <c r="B61" t="s">
        <v>8</v>
      </c>
      <c r="C61" t="s">
        <v>229</v>
      </c>
      <c r="D61" t="s">
        <v>230</v>
      </c>
      <c r="E61" t="s">
        <v>22</v>
      </c>
      <c r="F61" t="s">
        <v>231</v>
      </c>
      <c r="G61">
        <v>3515</v>
      </c>
      <c r="H61">
        <f t="shared" si="0"/>
        <v>0.3</v>
      </c>
    </row>
    <row r="62" spans="1:8" x14ac:dyDescent="0.25">
      <c r="A62" t="s">
        <v>246</v>
      </c>
      <c r="B62" t="s">
        <v>8</v>
      </c>
      <c r="C62" t="s">
        <v>229</v>
      </c>
      <c r="D62" t="s">
        <v>230</v>
      </c>
      <c r="E62" t="s">
        <v>247</v>
      </c>
      <c r="F62" t="s">
        <v>231</v>
      </c>
      <c r="G62">
        <v>12843</v>
      </c>
      <c r="H62">
        <f t="shared" si="0"/>
        <v>1</v>
      </c>
    </row>
    <row r="63" spans="1:8" x14ac:dyDescent="0.25">
      <c r="A63" t="s">
        <v>248</v>
      </c>
      <c r="B63" t="s">
        <v>8</v>
      </c>
      <c r="C63" t="s">
        <v>229</v>
      </c>
      <c r="D63" t="s">
        <v>230</v>
      </c>
      <c r="E63" t="s">
        <v>249</v>
      </c>
      <c r="F63" t="s">
        <v>231</v>
      </c>
      <c r="G63">
        <v>10512</v>
      </c>
      <c r="H63">
        <f t="shared" si="0"/>
        <v>0.8</v>
      </c>
    </row>
    <row r="64" spans="1:8" x14ac:dyDescent="0.25">
      <c r="A64" t="s">
        <v>250</v>
      </c>
      <c r="B64" t="s">
        <v>8</v>
      </c>
      <c r="C64" t="s">
        <v>251</v>
      </c>
      <c r="D64" t="s">
        <v>252</v>
      </c>
      <c r="E64" t="s">
        <v>253</v>
      </c>
      <c r="F64" t="s">
        <v>231</v>
      </c>
      <c r="G64">
        <v>6489</v>
      </c>
      <c r="H64">
        <f t="shared" si="0"/>
        <v>0.5</v>
      </c>
    </row>
    <row r="65" spans="1:8" x14ac:dyDescent="0.25">
      <c r="A65" t="s">
        <v>254</v>
      </c>
      <c r="B65" t="s">
        <v>8</v>
      </c>
      <c r="C65" t="s">
        <v>255</v>
      </c>
      <c r="D65" t="s">
        <v>256</v>
      </c>
      <c r="E65" t="s">
        <v>257</v>
      </c>
      <c r="G65">
        <v>2544</v>
      </c>
      <c r="H65">
        <f t="shared" si="0"/>
        <v>0.2</v>
      </c>
    </row>
    <row r="66" spans="1:8" x14ac:dyDescent="0.25">
      <c r="A66" t="s">
        <v>258</v>
      </c>
      <c r="B66" t="s">
        <v>8</v>
      </c>
      <c r="C66" t="s">
        <v>259</v>
      </c>
      <c r="D66" t="s">
        <v>260</v>
      </c>
      <c r="E66" t="s">
        <v>261</v>
      </c>
      <c r="G66">
        <v>1578</v>
      </c>
      <c r="H66">
        <f t="shared" si="0"/>
        <v>0.1</v>
      </c>
    </row>
    <row r="67" spans="1:8" x14ac:dyDescent="0.25">
      <c r="A67" t="s">
        <v>262</v>
      </c>
      <c r="B67" t="s">
        <v>8</v>
      </c>
      <c r="C67" t="s">
        <v>263</v>
      </c>
      <c r="D67" t="s">
        <v>264</v>
      </c>
      <c r="E67" t="s">
        <v>265</v>
      </c>
      <c r="F67" t="s">
        <v>266</v>
      </c>
      <c r="G67">
        <v>39007</v>
      </c>
      <c r="H67">
        <f t="shared" ref="H67:H77" si="1" xml:space="preserve"> ROUND(G67/G$78*100,1)</f>
        <v>3.1</v>
      </c>
    </row>
    <row r="68" spans="1:8" x14ac:dyDescent="0.25">
      <c r="A68" t="s">
        <v>267</v>
      </c>
      <c r="B68" t="s">
        <v>8</v>
      </c>
      <c r="C68" t="s">
        <v>268</v>
      </c>
      <c r="D68" t="s">
        <v>269</v>
      </c>
      <c r="E68" t="s">
        <v>108</v>
      </c>
      <c r="F68" t="s">
        <v>107</v>
      </c>
      <c r="G68">
        <v>19927</v>
      </c>
      <c r="H68">
        <f t="shared" si="1"/>
        <v>1.6</v>
      </c>
    </row>
    <row r="69" spans="1:8" x14ac:dyDescent="0.25">
      <c r="A69" t="s">
        <v>270</v>
      </c>
      <c r="B69" t="s">
        <v>8</v>
      </c>
      <c r="C69" t="s">
        <v>271</v>
      </c>
      <c r="D69" t="s">
        <v>272</v>
      </c>
      <c r="E69" t="s">
        <v>273</v>
      </c>
      <c r="G69">
        <v>82</v>
      </c>
      <c r="H69">
        <f t="shared" si="1"/>
        <v>0</v>
      </c>
    </row>
    <row r="70" spans="1:8" x14ac:dyDescent="0.25">
      <c r="A70" t="s">
        <v>274</v>
      </c>
      <c r="B70" t="s">
        <v>8</v>
      </c>
      <c r="C70" t="s">
        <v>275</v>
      </c>
      <c r="D70" t="s">
        <v>276</v>
      </c>
      <c r="E70" t="s">
        <v>277</v>
      </c>
      <c r="G70">
        <v>50</v>
      </c>
      <c r="H70">
        <f t="shared" si="1"/>
        <v>0</v>
      </c>
    </row>
    <row r="71" spans="1:8" x14ac:dyDescent="0.25">
      <c r="A71" t="s">
        <v>278</v>
      </c>
      <c r="B71" t="s">
        <v>8</v>
      </c>
      <c r="C71" t="s">
        <v>279</v>
      </c>
      <c r="D71" t="s">
        <v>280</v>
      </c>
      <c r="E71" t="s">
        <v>281</v>
      </c>
      <c r="F71" t="s">
        <v>282</v>
      </c>
      <c r="G71">
        <v>5</v>
      </c>
      <c r="H71">
        <f t="shared" si="1"/>
        <v>0</v>
      </c>
    </row>
    <row r="72" spans="1:8" x14ac:dyDescent="0.25">
      <c r="A72" t="s">
        <v>283</v>
      </c>
      <c r="B72" t="s">
        <v>8</v>
      </c>
      <c r="C72" t="s">
        <v>284</v>
      </c>
      <c r="D72" t="s">
        <v>285</v>
      </c>
      <c r="E72" t="s">
        <v>286</v>
      </c>
      <c r="F72" t="s">
        <v>287</v>
      </c>
      <c r="G72">
        <v>2839</v>
      </c>
      <c r="H72">
        <f t="shared" si="1"/>
        <v>0.2</v>
      </c>
    </row>
    <row r="73" spans="1:8" x14ac:dyDescent="0.25">
      <c r="A73" t="s">
        <v>288</v>
      </c>
      <c r="B73" t="s">
        <v>8</v>
      </c>
      <c r="C73" t="s">
        <v>289</v>
      </c>
      <c r="D73" t="s">
        <v>288</v>
      </c>
      <c r="E73" t="s">
        <v>290</v>
      </c>
      <c r="F73" t="s">
        <v>291</v>
      </c>
      <c r="G73">
        <v>11849</v>
      </c>
      <c r="H73">
        <f t="shared" si="1"/>
        <v>0.9</v>
      </c>
    </row>
    <row r="74" spans="1:8" x14ac:dyDescent="0.25">
      <c r="A74" t="s">
        <v>292</v>
      </c>
      <c r="B74" t="s">
        <v>8</v>
      </c>
      <c r="C74" t="s">
        <v>119</v>
      </c>
      <c r="D74" t="s">
        <v>120</v>
      </c>
      <c r="E74" t="s">
        <v>293</v>
      </c>
      <c r="F74" t="s">
        <v>117</v>
      </c>
      <c r="G74">
        <v>10271</v>
      </c>
      <c r="H74">
        <f t="shared" si="1"/>
        <v>0.8</v>
      </c>
    </row>
    <row r="75" spans="1:8" x14ac:dyDescent="0.25">
      <c r="A75" t="s">
        <v>294</v>
      </c>
      <c r="B75" t="s">
        <v>8</v>
      </c>
      <c r="C75" t="s">
        <v>119</v>
      </c>
      <c r="D75" t="s">
        <v>120</v>
      </c>
      <c r="E75" t="s">
        <v>293</v>
      </c>
      <c r="F75" t="s">
        <v>117</v>
      </c>
      <c r="G75">
        <v>2533</v>
      </c>
      <c r="H75">
        <f t="shared" si="1"/>
        <v>0.2</v>
      </c>
    </row>
    <row r="76" spans="1:8" x14ac:dyDescent="0.25">
      <c r="A76" t="s">
        <v>295</v>
      </c>
      <c r="B76" t="s">
        <v>8</v>
      </c>
      <c r="C76" t="s">
        <v>296</v>
      </c>
      <c r="D76" t="s">
        <v>297</v>
      </c>
      <c r="E76" t="s">
        <v>298</v>
      </c>
      <c r="F76" t="s">
        <v>299</v>
      </c>
      <c r="G76">
        <v>1319</v>
      </c>
      <c r="H76">
        <f t="shared" si="1"/>
        <v>0.1</v>
      </c>
    </row>
    <row r="77" spans="1:8" x14ac:dyDescent="0.25">
      <c r="A77" t="s">
        <v>300</v>
      </c>
      <c r="B77" t="s">
        <v>8</v>
      </c>
      <c r="C77" t="s">
        <v>301</v>
      </c>
      <c r="D77" t="s">
        <v>302</v>
      </c>
      <c r="E77" t="s">
        <v>291</v>
      </c>
      <c r="G77">
        <v>1384</v>
      </c>
      <c r="H77">
        <f t="shared" si="1"/>
        <v>0.1</v>
      </c>
    </row>
    <row r="78" spans="1:8" ht="26.4" x14ac:dyDescent="0.25">
      <c r="F78" s="2" t="s">
        <v>303</v>
      </c>
      <c r="G78">
        <f>SUM(G2:G77)</f>
        <v>1261980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2025-04-02T04:14:09Z</dcterms:created>
  <dcterms:modified xsi:type="dcterms:W3CDTF">2025-10-01T05:22:57Z</dcterms:modified>
</cp:coreProperties>
</file>