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10\"/>
    </mc:Choice>
  </mc:AlternateContent>
  <xr:revisionPtr revIDLastSave="0" documentId="13_ncr:1_{B4B651A9-A989-4361-A4D4-AC1CCC96E5DC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G105" i="1"/>
  <c r="H89" i="1" s="1"/>
  <c r="H59" i="1" l="1"/>
  <c r="H44" i="1"/>
  <c r="H58" i="1"/>
  <c r="H10" i="1"/>
  <c r="H75" i="1"/>
  <c r="H11" i="1"/>
  <c r="H76" i="1"/>
  <c r="H13" i="1"/>
  <c r="H77" i="1"/>
  <c r="H42" i="1"/>
  <c r="H61" i="1"/>
  <c r="H74" i="1"/>
  <c r="H90" i="1"/>
  <c r="H27" i="1"/>
  <c r="H91" i="1"/>
  <c r="H45" i="1"/>
  <c r="H12" i="1"/>
  <c r="H28" i="1"/>
  <c r="H92" i="1"/>
  <c r="H43" i="1"/>
  <c r="H60" i="1"/>
  <c r="H26" i="1"/>
  <c r="H29" i="1"/>
  <c r="H93" i="1"/>
  <c r="H14" i="1"/>
  <c r="H46" i="1"/>
  <c r="H62" i="1"/>
  <c r="H94" i="1"/>
  <c r="H31" i="1"/>
  <c r="H63" i="1"/>
  <c r="H95" i="1"/>
  <c r="H32" i="1"/>
  <c r="H64" i="1"/>
  <c r="H96" i="1"/>
  <c r="H17" i="1"/>
  <c r="H49" i="1"/>
  <c r="H81" i="1"/>
  <c r="H18" i="1"/>
  <c r="H82" i="1"/>
  <c r="H3" i="1"/>
  <c r="H51" i="1"/>
  <c r="H99" i="1"/>
  <c r="H36" i="1"/>
  <c r="H100" i="1"/>
  <c r="H37" i="1"/>
  <c r="H85" i="1"/>
  <c r="H38" i="1"/>
  <c r="H70" i="1"/>
  <c r="H7" i="1"/>
  <c r="H23" i="1"/>
  <c r="H39" i="1"/>
  <c r="H55" i="1"/>
  <c r="H71" i="1"/>
  <c r="H87" i="1"/>
  <c r="H103" i="1"/>
  <c r="H65" i="1"/>
  <c r="H2" i="1"/>
  <c r="H50" i="1"/>
  <c r="H98" i="1"/>
  <c r="H19" i="1"/>
  <c r="H83" i="1"/>
  <c r="H20" i="1"/>
  <c r="H52" i="1"/>
  <c r="H84" i="1"/>
  <c r="H5" i="1"/>
  <c r="H53" i="1"/>
  <c r="H101" i="1"/>
  <c r="H6" i="1"/>
  <c r="H54" i="1"/>
  <c r="H102" i="1"/>
  <c r="H8" i="1"/>
  <c r="H24" i="1"/>
  <c r="H40" i="1"/>
  <c r="H56" i="1"/>
  <c r="H72" i="1"/>
  <c r="H88" i="1"/>
  <c r="H104" i="1"/>
  <c r="H30" i="1"/>
  <c r="H78" i="1"/>
  <c r="H15" i="1"/>
  <c r="H47" i="1"/>
  <c r="H79" i="1"/>
  <c r="H16" i="1"/>
  <c r="H48" i="1"/>
  <c r="H80" i="1"/>
  <c r="H33" i="1"/>
  <c r="H97" i="1"/>
  <c r="H34" i="1"/>
  <c r="H66" i="1"/>
  <c r="H35" i="1"/>
  <c r="H67" i="1"/>
  <c r="H4" i="1"/>
  <c r="H68" i="1"/>
  <c r="H21" i="1"/>
  <c r="H69" i="1"/>
  <c r="H22" i="1"/>
  <c r="H86" i="1"/>
  <c r="H9" i="1"/>
  <c r="H25" i="1"/>
  <c r="H41" i="1"/>
  <c r="H57" i="1"/>
  <c r="H73" i="1"/>
</calcChain>
</file>

<file path=xl/sharedStrings.xml><?xml version="1.0" encoding="utf-8"?>
<sst xmlns="http://schemas.openxmlformats.org/spreadsheetml/2006/main" count="394" uniqueCount="244">
  <si>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</si>
  <si>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</si>
  <si>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</si>
  <si>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</si>
  <si>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</si>
  <si>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</si>
  <si>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</si>
  <si>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</si>
  <si>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</si>
  <si>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</si>
  <si>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</si>
  <si>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</si>
  <si>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</si>
  <si>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AT_DonauAuen</t>
  </si>
  <si>
    <t>ReSurvey data</t>
  </si>
  <si>
    <t>Norbert Sauberer</t>
  </si>
  <si>
    <t>AT_Grassland_FE</t>
  </si>
  <si>
    <t>Franz Essl</t>
  </si>
  <si>
    <t>AT_Jaidhaus</t>
  </si>
  <si>
    <t>Helena Schwaiger</t>
  </si>
  <si>
    <t>AT_Resurvey_HS</t>
  </si>
  <si>
    <t>AT_WeinViertel_Roetzer</t>
  </si>
  <si>
    <t>Harald Rötzer</t>
  </si>
  <si>
    <t>Austria_VINCA</t>
  </si>
  <si>
    <t>EU-AT-001</t>
  </si>
  <si>
    <t>Austrian Vegetation Database</t>
  </si>
  <si>
    <t>Wolfgang Willner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</si>
  <si>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</si>
  <si>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</si>
  <si>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</si>
  <si>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</si>
  <si>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</si>
  <si>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CH_AlpsRes</t>
  </si>
  <si>
    <t>Pascal Vittoz</t>
  </si>
  <si>
    <t>CH_Arpette</t>
  </si>
  <si>
    <t>Jean-Paul Theurillat</t>
  </si>
  <si>
    <t>Christophe Randin</t>
  </si>
  <si>
    <t>CH_MartisbergGrass</t>
  </si>
  <si>
    <t>Meret Schindler</t>
  </si>
  <si>
    <t>Jürgen Dengler</t>
  </si>
  <si>
    <t>CH_SchynigePlatteGrassExp</t>
  </si>
  <si>
    <t>Steffen Boch</t>
  </si>
  <si>
    <t>Markus Fischer</t>
  </si>
  <si>
    <t>CH_UNIBEGrass</t>
  </si>
  <si>
    <t>Jean-Yves Humbert</t>
  </si>
  <si>
    <t>CZ10_ChomoutovWetMead</t>
  </si>
  <si>
    <t>Klára Řehounková</t>
  </si>
  <si>
    <t>CZ11_SWMoraviaAcidGrass</t>
  </si>
  <si>
    <t>Milan Chytrý</t>
  </si>
  <si>
    <t>Martin Harásek</t>
  </si>
  <si>
    <t>CZ12_BenesovGrassExp</t>
  </si>
  <si>
    <t>Jiří Doležal</t>
  </si>
  <si>
    <t>Jan Lepš</t>
  </si>
  <si>
    <t>CZ13_PodyjiClearingsExp</t>
  </si>
  <si>
    <t>CZ14_SumavaGrassExp</t>
  </si>
  <si>
    <t>CZ15_DevinDryGrass</t>
  </si>
  <si>
    <t>Jiří Danihelka</t>
  </si>
  <si>
    <t>CZ16_ObranskaStran</t>
  </si>
  <si>
    <t>Lubomír Tichý</t>
  </si>
  <si>
    <t>CZ18_EVLBoletice</t>
  </si>
  <si>
    <t>Alena Vydrová</t>
  </si>
  <si>
    <t>CZ21_EVLSumava</t>
  </si>
  <si>
    <t>CZ23_NPPodyji</t>
  </si>
  <si>
    <t>Irena Axmanova</t>
  </si>
  <si>
    <t>CZ27_Ohrazeni</t>
  </si>
  <si>
    <t>CZ28_Milovice_LargeHerb</t>
  </si>
  <si>
    <t>Miroslav Dvorský</t>
  </si>
  <si>
    <t>CZ4_Jemnice</t>
  </si>
  <si>
    <t>CZ5_Kozenek</t>
  </si>
  <si>
    <t>CZ8_ZavisinGrass_FertExp</t>
  </si>
  <si>
    <t>Karel Prach</t>
  </si>
  <si>
    <t>CZ9_TrebonskoWetMead</t>
  </si>
  <si>
    <t>CZ_CNFD_PublishedSources</t>
  </si>
  <si>
    <t>Ilona Knollová</t>
  </si>
  <si>
    <t>Czechia_nvd</t>
  </si>
  <si>
    <t>EU-CZ-001</t>
  </si>
  <si>
    <t>Czech National Phytosociological Database</t>
  </si>
  <si>
    <t>DE_0037_GermanyResurvey</t>
  </si>
  <si>
    <t>Ute Jandt</t>
  </si>
  <si>
    <t>Helge Bruelheide</t>
  </si>
  <si>
    <t>DE_AbandGrass_BadenWuerttemberg</t>
  </si>
  <si>
    <t>Peter Poschlod</t>
  </si>
  <si>
    <t>Josef Simmel</t>
  </si>
  <si>
    <t>DE_AltgliezenGrasslands</t>
  </si>
  <si>
    <t>Elisabeth Hüllbusch</t>
  </si>
  <si>
    <t>DE_BrandenburgDryGrass</t>
  </si>
  <si>
    <t>Julian Gärtner</t>
  </si>
  <si>
    <t>DE_BrandenburgKoelCor</t>
  </si>
  <si>
    <t>Fine Catharina Kasper</t>
  </si>
  <si>
    <t>DE_CalamagrostisGrassExp</t>
  </si>
  <si>
    <t>Oliver Schuhmacher</t>
  </si>
  <si>
    <t>DE_CalcGrass_EastThuringia</t>
  </si>
  <si>
    <t xml:space="preserve">Christiane Roscher </t>
  </si>
  <si>
    <t>DE_GarchingerHeide</t>
  </si>
  <si>
    <t>Markus Bauer</t>
  </si>
  <si>
    <t>DE_GrasslandsSaxony_LfULG</t>
  </si>
  <si>
    <t>https://www.smul.sachsen.de/</t>
  </si>
  <si>
    <t>DE_HalleKyffhauserGrasslands</t>
  </si>
  <si>
    <t>DE_KalkMagerrasen_Suedniedersachsen</t>
  </si>
  <si>
    <t>Hans Georg Stroh</t>
  </si>
  <si>
    <t>DE_KricklGrass_SWGermany</t>
  </si>
  <si>
    <t>DE_Kyffhauser</t>
  </si>
  <si>
    <t>DE_Saaletal_GoatGrazingExp</t>
  </si>
  <si>
    <t>Daniel Elias</t>
  </si>
  <si>
    <t>DK_Naturdata_ResAbund</t>
  </si>
  <si>
    <t>Jesper Erenskjold Moeslund</t>
  </si>
  <si>
    <t>FR_UnivegE</t>
  </si>
  <si>
    <t>Camille Roux</t>
  </si>
  <si>
    <t>Gilles Thébaud</t>
  </si>
  <si>
    <t>GLORIA_AT-HSW</t>
  </si>
  <si>
    <t>Manuela Winkler</t>
  </si>
  <si>
    <t>Andrea Lamprecht</t>
  </si>
  <si>
    <t>GLORIA_AT-SCK</t>
  </si>
  <si>
    <t>GLORIA_AT-XEI</t>
  </si>
  <si>
    <t>Alexander Maringer</t>
  </si>
  <si>
    <t>Barbara Bock</t>
  </si>
  <si>
    <t>GLORIA_CH-SN</t>
  </si>
  <si>
    <t>Sonja Wipf</t>
  </si>
  <si>
    <t>Christian Rixen</t>
  </si>
  <si>
    <t>GLORIA_CH-VAL</t>
  </si>
  <si>
    <t>GLORIA_CZ-POL</t>
  </si>
  <si>
    <t>Stanislav Březina</t>
  </si>
  <si>
    <t>Záboj Hrázský</t>
  </si>
  <si>
    <t>GLORIA_ES-CPY</t>
  </si>
  <si>
    <t>José Luis Benito Alonso</t>
  </si>
  <si>
    <t>Luis Villar</t>
  </si>
  <si>
    <t>GLORIA_ES-MON</t>
  </si>
  <si>
    <t>GLORIA_ES-SGR</t>
  </si>
  <si>
    <t>Rosario G Gavilán</t>
  </si>
  <si>
    <t>Alba Gutiérrez Girón</t>
  </si>
  <si>
    <t>GLORIA_ES-SIC</t>
  </si>
  <si>
    <t>GLORIA_ES-SNE</t>
  </si>
  <si>
    <t>Juan Lorite</t>
  </si>
  <si>
    <t>Rosa Fernández-Calzado</t>
  </si>
  <si>
    <t>GLORIA_ES-SNN</t>
  </si>
  <si>
    <t>GLORIA_ES-SPY</t>
  </si>
  <si>
    <t>GLORIA_FR-AME</t>
  </si>
  <si>
    <t>Philippe Choler</t>
  </si>
  <si>
    <t>Emmanuel Corcket</t>
  </si>
  <si>
    <t>GLORIA_FR-CRI</t>
  </si>
  <si>
    <t>László Nagy</t>
  </si>
  <si>
    <t>GLORIA_GR-LEO</t>
  </si>
  <si>
    <t>George Kazakis</t>
  </si>
  <si>
    <t>Dany Ghosn</t>
  </si>
  <si>
    <t>GLORIA_IT-ADO</t>
  </si>
  <si>
    <t>Brigitta Erschbamer</t>
  </si>
  <si>
    <t>Lena Nicklas</t>
  </si>
  <si>
    <t>GLORIA_IT-CAM</t>
  </si>
  <si>
    <t>Angela Stanisci</t>
  </si>
  <si>
    <t>Valter Di Cecco</t>
  </si>
  <si>
    <t>GLORIA_IT-MAV</t>
  </si>
  <si>
    <t>Umberto Morra di Cella</t>
  </si>
  <si>
    <t>Elena Barni</t>
  </si>
  <si>
    <t>GLORIA_IT-NAP</t>
  </si>
  <si>
    <t>Graziano Rossi</t>
  </si>
  <si>
    <t>Alessandro Petraglia</t>
  </si>
  <si>
    <t>GLORIA_IT-TEX</t>
  </si>
  <si>
    <t>GLORIA_NO-DOV</t>
  </si>
  <si>
    <t>Pieter de Frenne</t>
  </si>
  <si>
    <t>Bente Graae</t>
  </si>
  <si>
    <t>GLORIA_RO-CRO</t>
  </si>
  <si>
    <t>Mihai Puscas</t>
  </si>
  <si>
    <t>Tudor-Mihai Ursu</t>
  </si>
  <si>
    <t>GLORIA_SE-JAM</t>
  </si>
  <si>
    <t>Tomas Bergström</t>
  </si>
  <si>
    <t>GLORIA_SE-LAT</t>
  </si>
  <si>
    <t>GLORIA_SK-CTA</t>
  </si>
  <si>
    <t>Róbert Kanka</t>
  </si>
  <si>
    <t>GLORIA_UK-CAI</t>
  </si>
  <si>
    <t>Christopher Andrews</t>
  </si>
  <si>
    <t>Jan Dick</t>
  </si>
  <si>
    <t>HU_Fulophaza_SandyVeg</t>
  </si>
  <si>
    <t>Tamás Rédei</t>
  </si>
  <si>
    <t>Anikó Csecserits</t>
  </si>
  <si>
    <t>HU_GreatHungarianPlain_grass</t>
  </si>
  <si>
    <t>Balázs Deák</t>
  </si>
  <si>
    <t>Orsolya Valkó</t>
  </si>
  <si>
    <t>HU_KiskunRestExp</t>
  </si>
  <si>
    <t>Melinda Halassy</t>
  </si>
  <si>
    <t>IT_ApeGrass</t>
  </si>
  <si>
    <t>Sabina Burrascano</t>
  </si>
  <si>
    <t>Francesca Napoleone</t>
  </si>
  <si>
    <t>IT_MiurApennines</t>
  </si>
  <si>
    <t>EU-IT-022</t>
  </si>
  <si>
    <t>Central Apennines-Italy-MIUR 2005</t>
  </si>
  <si>
    <t>Maurizio Cutini</t>
  </si>
  <si>
    <t>IT_SperlePermPlots</t>
  </si>
  <si>
    <t>Thomas Sperle</t>
  </si>
  <si>
    <t>LOTVS23_45_46_47_UK_GrassGrazExp_Gr2</t>
  </si>
  <si>
    <t>Robin Pakeman</t>
  </si>
  <si>
    <t>LOTVS32_ES_NapalGrassExp</t>
  </si>
  <si>
    <t>Ricardo Ibanez</t>
  </si>
  <si>
    <t>LOTVS35_DE_BayeruthGrass_WarmExp</t>
  </si>
  <si>
    <t>Anke Jentsch-Beierkuhnlein</t>
  </si>
  <si>
    <t>Jürgen Kreyling</t>
  </si>
  <si>
    <t>LOTVS44_UK_CoastalGrassExp_Gr1</t>
  </si>
  <si>
    <t>LOTVS50_ES_OrdesaMontePerdidoNP_GrassExp</t>
  </si>
  <si>
    <t>Iker Pardo</t>
  </si>
  <si>
    <t>LOTVS60_WS23_WaakeGrassExp</t>
  </si>
  <si>
    <t>Wolfgang Schmidt</t>
  </si>
  <si>
    <t>Michaela Dölle</t>
  </si>
  <si>
    <t>LOTVS61_WS22_EBG_GoettingenExp</t>
  </si>
  <si>
    <t>LOTVS62_CH_SwissNationalPark</t>
  </si>
  <si>
    <t>Martin Schütz</t>
  </si>
  <si>
    <t>LOTVS69_WS24_GoettingerWald</t>
  </si>
  <si>
    <t>LOTVS70_CZ_ZvikovMeadExp</t>
  </si>
  <si>
    <t>Petr Šmilauer</t>
  </si>
  <si>
    <t>LOTVS75_NO_LurekalvenHeathlandExp</t>
  </si>
  <si>
    <t>Vigdis Vandvik</t>
  </si>
  <si>
    <t>LOTVS78_UK_FloodPlainGrassRestExp</t>
  </si>
  <si>
    <t>Ben Woodcock</t>
  </si>
  <si>
    <t>LV_LatvianGrasslandRes</t>
  </si>
  <si>
    <t>Solvita Rūsiņa</t>
  </si>
  <si>
    <t>PL_BiedruskoMead</t>
  </si>
  <si>
    <t>Sebastian Świerszcz</t>
  </si>
  <si>
    <t>PL_DryGrassExp</t>
  </si>
  <si>
    <t>Łukasz Kozub</t>
  </si>
  <si>
    <t>Iwona Dembicz</t>
  </si>
  <si>
    <t>PL_GiantMts_Grass</t>
  </si>
  <si>
    <t>Remigiusz Pielech</t>
  </si>
  <si>
    <t>PL_GiantMts_SubAlp</t>
  </si>
  <si>
    <t>PL_SolidagoMeadRestExp</t>
  </si>
  <si>
    <t xml:space="preserve">Prof. Magdalena Szymura </t>
  </si>
  <si>
    <t>PL_VESTA</t>
  </si>
  <si>
    <t>EU-PL-004</t>
  </si>
  <si>
    <t>VESTA - resurvey of natural, non-forest vegetation (Central Europe)</t>
  </si>
  <si>
    <t>Krzysztof Świerkosz</t>
  </si>
  <si>
    <t>Kamila Reczyńska</t>
  </si>
  <si>
    <t>SE_OelandGrassExp</t>
  </si>
  <si>
    <t>Robert Peet</t>
  </si>
  <si>
    <t>Switzerland Grassland DB</t>
  </si>
  <si>
    <t>EU-CH-011</t>
  </si>
  <si>
    <t>Monitoring Effectiveness of Habitat Conservation in Switzerland</t>
  </si>
  <si>
    <t>Ariel Bergamini</t>
  </si>
  <si>
    <t>UK Floodplain Meadows Database</t>
  </si>
  <si>
    <t>EU-GB-004</t>
  </si>
  <si>
    <t>FloodplainMeadows</t>
  </si>
  <si>
    <t>Irina Tatarenko</t>
  </si>
  <si>
    <t>Viola db</t>
  </si>
  <si>
    <t>EU-IT-019</t>
  </si>
  <si>
    <t>VIOLA</t>
  </si>
  <si>
    <t>Maria Laura Carranza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</si>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</sst>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5"/>
  <sheetViews>
    <sheetView tabSelected="1" topLeftCell="A62" workbookViewId="0">
      <selection activeCell="F62" sqref="F1:F1048576"/>
    </sheetView>
  </sheetViews>
  <sheetFormatPr defaultColWidth="11.44140625" defaultRowHeight="13.2" x14ac:dyDescent="0.25"/>
  <cols>
    <col min="1" max="1" width="27.21875" customWidth="1"/>
    <col min="2" max="2" width="13.77734375" customWidth="1"/>
    <col min="3" max="3" width="10.88671875" customWidth="1"/>
    <col min="4" max="4" width="31.33203125" customWidth="1"/>
    <col min="5" max="5" width="26.88671875" customWidth="1"/>
    <col min="6" max="6" width="17.44140625" customWidth="1"/>
    <col min="7" max="7" width="8.6640625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243</v>
      </c>
    </row>
    <row r="2" spans="1:9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>
        <v>218</v>
      </c>
      <c r="H2">
        <f xml:space="preserve"> ROUND(G2/G$105*100,1)</f>
        <v>0.2</v>
      </c>
    </row>
    <row r="3" spans="1:9" x14ac:dyDescent="0.25">
      <c r="A3" t="s">
        <v>23</v>
      </c>
      <c r="B3" t="s">
        <v>8</v>
      </c>
      <c r="C3" t="s">
        <v>24</v>
      </c>
      <c r="D3" t="s">
        <v>25</v>
      </c>
      <c r="E3" t="s">
        <v>26</v>
      </c>
      <c r="G3">
        <v>214</v>
      </c>
      <c r="H3">
        <f t="shared" ref="H3:H66" si="0" xml:space="preserve"> ROUND(G3/G$105*100,1)</f>
        <v>0.2</v>
      </c>
    </row>
    <row r="4" spans="1:9" x14ac:dyDescent="0.25">
      <c r="A4" t="s">
        <v>27</v>
      </c>
      <c r="B4" t="s">
        <v>8</v>
      </c>
      <c r="C4" t="s">
        <v>28</v>
      </c>
      <c r="D4" t="s">
        <v>29</v>
      </c>
      <c r="E4" t="s">
        <v>30</v>
      </c>
      <c r="F4" t="s">
        <v>31</v>
      </c>
      <c r="G4">
        <v>400</v>
      </c>
      <c r="H4">
        <f t="shared" si="0"/>
        <v>0.4</v>
      </c>
    </row>
    <row r="5" spans="1:9" x14ac:dyDescent="0.25">
      <c r="A5" t="s">
        <v>74</v>
      </c>
      <c r="B5" t="s">
        <v>8</v>
      </c>
      <c r="C5" t="s">
        <v>75</v>
      </c>
      <c r="D5" t="s">
        <v>76</v>
      </c>
      <c r="E5" t="s">
        <v>48</v>
      </c>
      <c r="F5" t="s">
        <v>73</v>
      </c>
      <c r="G5">
        <v>374</v>
      </c>
      <c r="H5">
        <f t="shared" si="0"/>
        <v>0.4</v>
      </c>
    </row>
    <row r="6" spans="1:9" x14ac:dyDescent="0.25">
      <c r="A6" t="s">
        <v>230</v>
      </c>
      <c r="B6" t="s">
        <v>8</v>
      </c>
      <c r="C6" t="s">
        <v>231</v>
      </c>
      <c r="D6" t="s">
        <v>232</v>
      </c>
      <c r="E6" t="s">
        <v>233</v>
      </c>
      <c r="F6" t="s">
        <v>41</v>
      </c>
      <c r="G6">
        <v>3042</v>
      </c>
      <c r="H6">
        <f t="shared" si="0"/>
        <v>3.3</v>
      </c>
    </row>
    <row r="7" spans="1:9" x14ac:dyDescent="0.25">
      <c r="A7" t="s">
        <v>234</v>
      </c>
      <c r="B7" t="s">
        <v>8</v>
      </c>
      <c r="C7" t="s">
        <v>235</v>
      </c>
      <c r="D7" t="s">
        <v>236</v>
      </c>
      <c r="E7" t="s">
        <v>237</v>
      </c>
      <c r="G7">
        <v>26235</v>
      </c>
      <c r="H7">
        <f t="shared" si="0"/>
        <v>28.1</v>
      </c>
    </row>
    <row r="8" spans="1:9" x14ac:dyDescent="0.25">
      <c r="A8" t="s">
        <v>238</v>
      </c>
      <c r="B8" t="s">
        <v>8</v>
      </c>
      <c r="C8" t="s">
        <v>239</v>
      </c>
      <c r="D8" t="s">
        <v>240</v>
      </c>
      <c r="E8" t="s">
        <v>148</v>
      </c>
      <c r="F8" t="s">
        <v>241</v>
      </c>
      <c r="G8">
        <v>64</v>
      </c>
      <c r="H8">
        <f t="shared" si="0"/>
        <v>0.1</v>
      </c>
      <c r="I8">
        <f>SUM(G2:G8)</f>
        <v>30547</v>
      </c>
    </row>
    <row r="9" spans="1:9" x14ac:dyDescent="0.25">
      <c r="A9" t="s">
        <v>13</v>
      </c>
      <c r="B9" t="s">
        <v>14</v>
      </c>
      <c r="E9" t="s">
        <v>15</v>
      </c>
      <c r="G9">
        <v>130</v>
      </c>
      <c r="H9">
        <f t="shared" si="0"/>
        <v>0.1</v>
      </c>
    </row>
    <row r="10" spans="1:9" x14ac:dyDescent="0.25">
      <c r="A10" t="s">
        <v>16</v>
      </c>
      <c r="B10" t="s">
        <v>14</v>
      </c>
      <c r="E10" t="s">
        <v>17</v>
      </c>
      <c r="G10">
        <v>134</v>
      </c>
      <c r="H10">
        <f t="shared" si="0"/>
        <v>0.1</v>
      </c>
    </row>
    <row r="11" spans="1:9" x14ac:dyDescent="0.25">
      <c r="A11" t="s">
        <v>18</v>
      </c>
      <c r="B11" t="s">
        <v>14</v>
      </c>
      <c r="E11" t="s">
        <v>17</v>
      </c>
      <c r="F11" t="s">
        <v>19</v>
      </c>
      <c r="G11">
        <v>302</v>
      </c>
      <c r="H11">
        <f t="shared" si="0"/>
        <v>0.3</v>
      </c>
    </row>
    <row r="12" spans="1:9" x14ac:dyDescent="0.25">
      <c r="A12" t="s">
        <v>20</v>
      </c>
      <c r="B12" t="s">
        <v>14</v>
      </c>
      <c r="E12" t="s">
        <v>19</v>
      </c>
      <c r="F12" t="s">
        <v>17</v>
      </c>
      <c r="G12">
        <v>536</v>
      </c>
      <c r="H12">
        <f t="shared" si="0"/>
        <v>0.6</v>
      </c>
    </row>
    <row r="13" spans="1:9" x14ac:dyDescent="0.25">
      <c r="A13" t="s">
        <v>21</v>
      </c>
      <c r="B13" t="s">
        <v>14</v>
      </c>
      <c r="E13" t="s">
        <v>22</v>
      </c>
      <c r="G13">
        <v>4</v>
      </c>
      <c r="H13">
        <f t="shared" si="0"/>
        <v>0</v>
      </c>
    </row>
    <row r="14" spans="1:9" x14ac:dyDescent="0.25">
      <c r="A14" t="s">
        <v>72</v>
      </c>
      <c r="B14" t="s">
        <v>14</v>
      </c>
      <c r="E14" t="s">
        <v>48</v>
      </c>
      <c r="F14" t="s">
        <v>73</v>
      </c>
      <c r="G14">
        <v>663</v>
      </c>
      <c r="H14">
        <f t="shared" si="0"/>
        <v>0.7</v>
      </c>
    </row>
    <row r="15" spans="1:9" x14ac:dyDescent="0.25">
      <c r="A15" t="s">
        <v>45</v>
      </c>
      <c r="B15" t="s">
        <v>14</v>
      </c>
      <c r="E15" t="s">
        <v>46</v>
      </c>
      <c r="G15">
        <v>244</v>
      </c>
      <c r="H15">
        <f t="shared" si="0"/>
        <v>0.3</v>
      </c>
    </row>
    <row r="16" spans="1:9" x14ac:dyDescent="0.25">
      <c r="A16" t="s">
        <v>47</v>
      </c>
      <c r="B16" t="s">
        <v>14</v>
      </c>
      <c r="E16" t="s">
        <v>48</v>
      </c>
      <c r="F16" t="s">
        <v>49</v>
      </c>
      <c r="G16">
        <v>153</v>
      </c>
      <c r="H16">
        <f t="shared" si="0"/>
        <v>0.2</v>
      </c>
    </row>
    <row r="17" spans="1:8" x14ac:dyDescent="0.25">
      <c r="A17" t="s">
        <v>50</v>
      </c>
      <c r="B17" t="s">
        <v>14</v>
      </c>
      <c r="E17" t="s">
        <v>51</v>
      </c>
      <c r="F17" t="s">
        <v>52</v>
      </c>
      <c r="G17">
        <v>1392</v>
      </c>
      <c r="H17">
        <f t="shared" si="0"/>
        <v>1.5</v>
      </c>
    </row>
    <row r="18" spans="1:8" x14ac:dyDescent="0.25">
      <c r="A18" t="s">
        <v>53</v>
      </c>
      <c r="B18" t="s">
        <v>14</v>
      </c>
      <c r="E18" t="s">
        <v>51</v>
      </c>
      <c r="G18">
        <v>565</v>
      </c>
      <c r="H18">
        <f t="shared" si="0"/>
        <v>0.6</v>
      </c>
    </row>
    <row r="19" spans="1:8" x14ac:dyDescent="0.25">
      <c r="A19" t="s">
        <v>54</v>
      </c>
      <c r="B19" t="s">
        <v>14</v>
      </c>
      <c r="E19" t="s">
        <v>51</v>
      </c>
      <c r="G19">
        <v>2160</v>
      </c>
      <c r="H19">
        <f t="shared" si="0"/>
        <v>2.2999999999999998</v>
      </c>
    </row>
    <row r="20" spans="1:8" x14ac:dyDescent="0.25">
      <c r="A20" t="s">
        <v>55</v>
      </c>
      <c r="B20" t="s">
        <v>14</v>
      </c>
      <c r="E20" t="s">
        <v>56</v>
      </c>
      <c r="G20">
        <v>196</v>
      </c>
      <c r="H20">
        <f t="shared" si="0"/>
        <v>0.2</v>
      </c>
    </row>
    <row r="21" spans="1:8" x14ac:dyDescent="0.25">
      <c r="A21" t="s">
        <v>57</v>
      </c>
      <c r="B21" t="s">
        <v>14</v>
      </c>
      <c r="E21" t="s">
        <v>58</v>
      </c>
      <c r="G21">
        <v>64</v>
      </c>
      <c r="H21">
        <f t="shared" si="0"/>
        <v>0.1</v>
      </c>
    </row>
    <row r="22" spans="1:8" x14ac:dyDescent="0.25">
      <c r="A22" t="s">
        <v>59</v>
      </c>
      <c r="B22" t="s">
        <v>14</v>
      </c>
      <c r="E22" t="s">
        <v>60</v>
      </c>
      <c r="G22">
        <v>248</v>
      </c>
      <c r="H22">
        <f t="shared" si="0"/>
        <v>0.3</v>
      </c>
    </row>
    <row r="23" spans="1:8" x14ac:dyDescent="0.25">
      <c r="A23" t="s">
        <v>61</v>
      </c>
      <c r="B23" t="s">
        <v>14</v>
      </c>
      <c r="E23" t="s">
        <v>60</v>
      </c>
      <c r="G23">
        <v>217</v>
      </c>
      <c r="H23">
        <f t="shared" si="0"/>
        <v>0.2</v>
      </c>
    </row>
    <row r="24" spans="1:8" x14ac:dyDescent="0.25">
      <c r="A24" t="s">
        <v>62</v>
      </c>
      <c r="B24" t="s">
        <v>14</v>
      </c>
      <c r="E24" t="s">
        <v>48</v>
      </c>
      <c r="F24" t="s">
        <v>63</v>
      </c>
      <c r="G24">
        <v>15</v>
      </c>
      <c r="H24">
        <f t="shared" si="0"/>
        <v>0</v>
      </c>
    </row>
    <row r="25" spans="1:8" x14ac:dyDescent="0.25">
      <c r="A25" t="s">
        <v>64</v>
      </c>
      <c r="B25" t="s">
        <v>14</v>
      </c>
      <c r="E25" t="s">
        <v>52</v>
      </c>
      <c r="G25">
        <v>87</v>
      </c>
      <c r="H25">
        <f t="shared" si="0"/>
        <v>0.1</v>
      </c>
    </row>
    <row r="26" spans="1:8" x14ac:dyDescent="0.25">
      <c r="A26" t="s">
        <v>65</v>
      </c>
      <c r="B26" t="s">
        <v>14</v>
      </c>
      <c r="E26" t="s">
        <v>66</v>
      </c>
      <c r="G26">
        <v>171</v>
      </c>
      <c r="H26">
        <f t="shared" si="0"/>
        <v>0.2</v>
      </c>
    </row>
    <row r="27" spans="1:8" x14ac:dyDescent="0.25">
      <c r="A27" t="s">
        <v>67</v>
      </c>
      <c r="B27" t="s">
        <v>14</v>
      </c>
      <c r="E27" t="s">
        <v>58</v>
      </c>
      <c r="G27">
        <v>44</v>
      </c>
      <c r="H27">
        <f t="shared" si="0"/>
        <v>0</v>
      </c>
    </row>
    <row r="28" spans="1:8" x14ac:dyDescent="0.25">
      <c r="A28" t="s">
        <v>68</v>
      </c>
      <c r="B28" t="s">
        <v>14</v>
      </c>
      <c r="E28" t="s">
        <v>58</v>
      </c>
      <c r="G28">
        <v>14</v>
      </c>
      <c r="H28">
        <f t="shared" si="0"/>
        <v>0</v>
      </c>
    </row>
    <row r="29" spans="1:8" x14ac:dyDescent="0.25">
      <c r="A29" t="s">
        <v>69</v>
      </c>
      <c r="B29" t="s">
        <v>14</v>
      </c>
      <c r="E29" t="s">
        <v>70</v>
      </c>
      <c r="G29">
        <v>44</v>
      </c>
      <c r="H29">
        <f t="shared" si="0"/>
        <v>0</v>
      </c>
    </row>
    <row r="30" spans="1:8" x14ac:dyDescent="0.25">
      <c r="A30" t="s">
        <v>71</v>
      </c>
      <c r="B30" t="s">
        <v>14</v>
      </c>
      <c r="E30" t="s">
        <v>70</v>
      </c>
      <c r="G30">
        <v>60</v>
      </c>
      <c r="H30">
        <f t="shared" si="0"/>
        <v>0.1</v>
      </c>
    </row>
    <row r="31" spans="1:8" x14ac:dyDescent="0.25">
      <c r="A31" t="s">
        <v>77</v>
      </c>
      <c r="B31" t="s">
        <v>14</v>
      </c>
      <c r="E31" t="s">
        <v>78</v>
      </c>
      <c r="F31" t="s">
        <v>79</v>
      </c>
      <c r="G31">
        <v>9663</v>
      </c>
      <c r="H31">
        <f t="shared" si="0"/>
        <v>10.3</v>
      </c>
    </row>
    <row r="32" spans="1:8" x14ac:dyDescent="0.25">
      <c r="A32" t="s">
        <v>80</v>
      </c>
      <c r="B32" t="s">
        <v>14</v>
      </c>
      <c r="E32" t="s">
        <v>81</v>
      </c>
      <c r="F32" t="s">
        <v>82</v>
      </c>
      <c r="G32">
        <v>200</v>
      </c>
      <c r="H32">
        <f t="shared" si="0"/>
        <v>0.2</v>
      </c>
    </row>
    <row r="33" spans="1:8" x14ac:dyDescent="0.25">
      <c r="A33" t="s">
        <v>83</v>
      </c>
      <c r="B33" t="s">
        <v>14</v>
      </c>
      <c r="E33" t="s">
        <v>39</v>
      </c>
      <c r="F33" t="s">
        <v>84</v>
      </c>
      <c r="G33">
        <v>32</v>
      </c>
      <c r="H33">
        <f t="shared" si="0"/>
        <v>0</v>
      </c>
    </row>
    <row r="34" spans="1:8" x14ac:dyDescent="0.25">
      <c r="A34" t="s">
        <v>85</v>
      </c>
      <c r="B34" t="s">
        <v>14</v>
      </c>
      <c r="E34" t="s">
        <v>39</v>
      </c>
      <c r="F34" t="s">
        <v>86</v>
      </c>
      <c r="G34">
        <v>178</v>
      </c>
      <c r="H34">
        <f t="shared" si="0"/>
        <v>0.2</v>
      </c>
    </row>
    <row r="35" spans="1:8" x14ac:dyDescent="0.25">
      <c r="A35" t="s">
        <v>87</v>
      </c>
      <c r="B35" t="s">
        <v>14</v>
      </c>
      <c r="E35" t="s">
        <v>39</v>
      </c>
      <c r="F35" t="s">
        <v>88</v>
      </c>
      <c r="G35">
        <v>72</v>
      </c>
      <c r="H35">
        <f t="shared" si="0"/>
        <v>0.1</v>
      </c>
    </row>
    <row r="36" spans="1:8" x14ac:dyDescent="0.25">
      <c r="A36" t="s">
        <v>89</v>
      </c>
      <c r="B36" t="s">
        <v>14</v>
      </c>
      <c r="E36" t="s">
        <v>39</v>
      </c>
      <c r="F36" t="s">
        <v>90</v>
      </c>
      <c r="G36">
        <v>650</v>
      </c>
      <c r="H36">
        <f t="shared" si="0"/>
        <v>0.7</v>
      </c>
    </row>
    <row r="37" spans="1:8" x14ac:dyDescent="0.25">
      <c r="A37" t="s">
        <v>91</v>
      </c>
      <c r="B37" t="s">
        <v>14</v>
      </c>
      <c r="E37" t="s">
        <v>92</v>
      </c>
      <c r="G37">
        <v>288</v>
      </c>
      <c r="H37">
        <f t="shared" si="0"/>
        <v>0.3</v>
      </c>
    </row>
    <row r="38" spans="1:8" x14ac:dyDescent="0.25">
      <c r="A38" t="s">
        <v>93</v>
      </c>
      <c r="B38" t="s">
        <v>14</v>
      </c>
      <c r="E38" t="s">
        <v>94</v>
      </c>
      <c r="F38" t="s">
        <v>78</v>
      </c>
      <c r="G38">
        <v>204</v>
      </c>
      <c r="H38">
        <f t="shared" si="0"/>
        <v>0.2</v>
      </c>
    </row>
    <row r="39" spans="1:8" x14ac:dyDescent="0.25">
      <c r="A39" t="s">
        <v>95</v>
      </c>
      <c r="B39" t="s">
        <v>14</v>
      </c>
      <c r="E39" t="s">
        <v>96</v>
      </c>
      <c r="G39">
        <v>967</v>
      </c>
      <c r="H39">
        <f t="shared" si="0"/>
        <v>1</v>
      </c>
    </row>
    <row r="40" spans="1:8" x14ac:dyDescent="0.25">
      <c r="A40" t="s">
        <v>97</v>
      </c>
      <c r="B40" t="s">
        <v>14</v>
      </c>
      <c r="E40" t="s">
        <v>78</v>
      </c>
      <c r="G40">
        <v>114</v>
      </c>
      <c r="H40">
        <f t="shared" si="0"/>
        <v>0.1</v>
      </c>
    </row>
    <row r="41" spans="1:8" x14ac:dyDescent="0.25">
      <c r="A41" t="s">
        <v>98</v>
      </c>
      <c r="B41" t="s">
        <v>14</v>
      </c>
      <c r="E41" t="s">
        <v>99</v>
      </c>
      <c r="G41">
        <v>20</v>
      </c>
      <c r="H41">
        <f t="shared" si="0"/>
        <v>0</v>
      </c>
    </row>
    <row r="42" spans="1:8" x14ac:dyDescent="0.25">
      <c r="A42" t="s">
        <v>100</v>
      </c>
      <c r="B42" t="s">
        <v>14</v>
      </c>
      <c r="E42" t="s">
        <v>81</v>
      </c>
      <c r="G42">
        <v>363</v>
      </c>
      <c r="H42">
        <f t="shared" si="0"/>
        <v>0.4</v>
      </c>
    </row>
    <row r="43" spans="1:8" x14ac:dyDescent="0.25">
      <c r="A43" t="s">
        <v>101</v>
      </c>
      <c r="B43" t="s">
        <v>14</v>
      </c>
      <c r="E43" t="s">
        <v>78</v>
      </c>
      <c r="G43">
        <v>220</v>
      </c>
      <c r="H43">
        <f t="shared" si="0"/>
        <v>0.2</v>
      </c>
    </row>
    <row r="44" spans="1:8" x14ac:dyDescent="0.25">
      <c r="A44" t="s">
        <v>102</v>
      </c>
      <c r="B44" t="s">
        <v>14</v>
      </c>
      <c r="E44" t="s">
        <v>103</v>
      </c>
      <c r="F44" t="s">
        <v>78</v>
      </c>
      <c r="G44">
        <v>168</v>
      </c>
      <c r="H44">
        <f t="shared" si="0"/>
        <v>0.2</v>
      </c>
    </row>
    <row r="45" spans="1:8" x14ac:dyDescent="0.25">
      <c r="A45" t="s">
        <v>104</v>
      </c>
      <c r="B45" t="s">
        <v>14</v>
      </c>
      <c r="E45" t="s">
        <v>105</v>
      </c>
      <c r="G45">
        <v>20354</v>
      </c>
      <c r="H45">
        <f t="shared" si="0"/>
        <v>21.8</v>
      </c>
    </row>
    <row r="46" spans="1:8" x14ac:dyDescent="0.25">
      <c r="A46" t="s">
        <v>106</v>
      </c>
      <c r="B46" t="s">
        <v>14</v>
      </c>
      <c r="E46" t="s">
        <v>107</v>
      </c>
      <c r="F46" t="s">
        <v>108</v>
      </c>
      <c r="G46">
        <v>32</v>
      </c>
      <c r="H46">
        <f t="shared" si="0"/>
        <v>0</v>
      </c>
    </row>
    <row r="47" spans="1:8" x14ac:dyDescent="0.25">
      <c r="A47" t="s">
        <v>109</v>
      </c>
      <c r="B47" t="s">
        <v>14</v>
      </c>
      <c r="E47" t="s">
        <v>110</v>
      </c>
      <c r="F47" t="s">
        <v>111</v>
      </c>
      <c r="G47">
        <v>192</v>
      </c>
      <c r="H47">
        <f t="shared" si="0"/>
        <v>0.2</v>
      </c>
    </row>
    <row r="48" spans="1:8" x14ac:dyDescent="0.25">
      <c r="A48" t="s">
        <v>112</v>
      </c>
      <c r="B48" t="s">
        <v>14</v>
      </c>
      <c r="E48" t="s">
        <v>110</v>
      </c>
      <c r="G48">
        <v>1706</v>
      </c>
      <c r="H48">
        <f t="shared" si="0"/>
        <v>1.8</v>
      </c>
    </row>
    <row r="49" spans="1:8" x14ac:dyDescent="0.25">
      <c r="A49" t="s">
        <v>113</v>
      </c>
      <c r="B49" t="s">
        <v>14</v>
      </c>
      <c r="E49" t="s">
        <v>114</v>
      </c>
      <c r="F49" t="s">
        <v>115</v>
      </c>
      <c r="G49">
        <v>96</v>
      </c>
      <c r="H49">
        <f t="shared" si="0"/>
        <v>0.1</v>
      </c>
    </row>
    <row r="50" spans="1:8" x14ac:dyDescent="0.25">
      <c r="A50" t="s">
        <v>120</v>
      </c>
      <c r="B50" t="s">
        <v>14</v>
      </c>
      <c r="E50" t="s">
        <v>121</v>
      </c>
      <c r="F50" t="s">
        <v>122</v>
      </c>
      <c r="G50">
        <v>160</v>
      </c>
      <c r="H50">
        <f t="shared" si="0"/>
        <v>0.2</v>
      </c>
    </row>
    <row r="51" spans="1:8" x14ac:dyDescent="0.25">
      <c r="A51" t="s">
        <v>123</v>
      </c>
      <c r="B51" t="s">
        <v>14</v>
      </c>
      <c r="E51" t="s">
        <v>124</v>
      </c>
      <c r="F51" t="s">
        <v>125</v>
      </c>
      <c r="G51">
        <v>192</v>
      </c>
      <c r="H51">
        <f t="shared" si="0"/>
        <v>0.2</v>
      </c>
    </row>
    <row r="52" spans="1:8" x14ac:dyDescent="0.25">
      <c r="A52" t="s">
        <v>126</v>
      </c>
      <c r="B52" t="s">
        <v>14</v>
      </c>
      <c r="E52" t="s">
        <v>124</v>
      </c>
      <c r="F52" t="s">
        <v>125</v>
      </c>
      <c r="G52">
        <v>128</v>
      </c>
      <c r="H52">
        <f t="shared" si="0"/>
        <v>0.1</v>
      </c>
    </row>
    <row r="53" spans="1:8" x14ac:dyDescent="0.25">
      <c r="A53" t="s">
        <v>127</v>
      </c>
      <c r="B53" t="s">
        <v>14</v>
      </c>
      <c r="E53" t="s">
        <v>128</v>
      </c>
      <c r="F53" t="s">
        <v>129</v>
      </c>
      <c r="G53">
        <v>128</v>
      </c>
      <c r="H53">
        <f t="shared" si="0"/>
        <v>0.1</v>
      </c>
    </row>
    <row r="54" spans="1:8" x14ac:dyDescent="0.25">
      <c r="A54" t="s">
        <v>130</v>
      </c>
      <c r="B54" t="s">
        <v>14</v>
      </c>
      <c r="E54" t="s">
        <v>128</v>
      </c>
      <c r="F54" t="s">
        <v>129</v>
      </c>
      <c r="G54">
        <v>128</v>
      </c>
      <c r="H54">
        <f t="shared" si="0"/>
        <v>0.1</v>
      </c>
    </row>
    <row r="55" spans="1:8" x14ac:dyDescent="0.25">
      <c r="A55" t="s">
        <v>131</v>
      </c>
      <c r="B55" t="s">
        <v>14</v>
      </c>
      <c r="E55" t="s">
        <v>132</v>
      </c>
      <c r="F55" t="s">
        <v>133</v>
      </c>
      <c r="G55">
        <v>192</v>
      </c>
      <c r="H55">
        <f t="shared" si="0"/>
        <v>0.2</v>
      </c>
    </row>
    <row r="56" spans="1:8" x14ac:dyDescent="0.25">
      <c r="A56" t="s">
        <v>134</v>
      </c>
      <c r="B56" t="s">
        <v>14</v>
      </c>
      <c r="E56" t="s">
        <v>132</v>
      </c>
      <c r="F56" t="s">
        <v>133</v>
      </c>
      <c r="G56">
        <v>192</v>
      </c>
      <c r="H56">
        <f t="shared" si="0"/>
        <v>0.2</v>
      </c>
    </row>
    <row r="57" spans="1:8" x14ac:dyDescent="0.25">
      <c r="A57" t="s">
        <v>135</v>
      </c>
      <c r="B57" t="s">
        <v>14</v>
      </c>
      <c r="E57" t="s">
        <v>124</v>
      </c>
      <c r="F57" t="s">
        <v>125</v>
      </c>
      <c r="G57">
        <v>128</v>
      </c>
      <c r="H57">
        <f t="shared" si="0"/>
        <v>0.1</v>
      </c>
    </row>
    <row r="58" spans="1:8" x14ac:dyDescent="0.25">
      <c r="A58" t="s">
        <v>136</v>
      </c>
      <c r="B58" t="s">
        <v>14</v>
      </c>
      <c r="E58" t="s">
        <v>137</v>
      </c>
      <c r="F58" t="s">
        <v>138</v>
      </c>
      <c r="G58">
        <v>128</v>
      </c>
      <c r="H58">
        <f t="shared" si="0"/>
        <v>0.1</v>
      </c>
    </row>
    <row r="59" spans="1:8" x14ac:dyDescent="0.25">
      <c r="A59" t="s">
        <v>139</v>
      </c>
      <c r="B59" t="s">
        <v>14</v>
      </c>
      <c r="E59" t="s">
        <v>140</v>
      </c>
      <c r="G59">
        <v>96</v>
      </c>
      <c r="H59">
        <f t="shared" si="0"/>
        <v>0.1</v>
      </c>
    </row>
    <row r="60" spans="1:8" x14ac:dyDescent="0.25">
      <c r="A60" t="s">
        <v>141</v>
      </c>
      <c r="B60" t="s">
        <v>14</v>
      </c>
      <c r="E60" t="s">
        <v>142</v>
      </c>
      <c r="F60" t="s">
        <v>143</v>
      </c>
      <c r="G60">
        <v>192</v>
      </c>
      <c r="H60">
        <f t="shared" si="0"/>
        <v>0.2</v>
      </c>
    </row>
    <row r="61" spans="1:8" x14ac:dyDescent="0.25">
      <c r="A61" t="s">
        <v>116</v>
      </c>
      <c r="B61" t="s">
        <v>14</v>
      </c>
      <c r="E61" t="s">
        <v>117</v>
      </c>
      <c r="F61" t="s">
        <v>118</v>
      </c>
      <c r="G61">
        <v>256</v>
      </c>
      <c r="H61">
        <f t="shared" si="0"/>
        <v>0.3</v>
      </c>
    </row>
    <row r="62" spans="1:8" x14ac:dyDescent="0.25">
      <c r="A62" t="s">
        <v>119</v>
      </c>
      <c r="B62" t="s">
        <v>14</v>
      </c>
      <c r="E62" t="s">
        <v>33</v>
      </c>
      <c r="F62" t="s">
        <v>35</v>
      </c>
      <c r="G62">
        <v>192</v>
      </c>
      <c r="H62">
        <f t="shared" si="0"/>
        <v>0.2</v>
      </c>
    </row>
    <row r="63" spans="1:8" x14ac:dyDescent="0.25">
      <c r="A63" t="s">
        <v>144</v>
      </c>
      <c r="B63" t="s">
        <v>14</v>
      </c>
      <c r="E63" t="s">
        <v>145</v>
      </c>
      <c r="F63" t="s">
        <v>146</v>
      </c>
      <c r="G63">
        <v>256</v>
      </c>
      <c r="H63">
        <f t="shared" si="0"/>
        <v>0.3</v>
      </c>
    </row>
    <row r="64" spans="1:8" x14ac:dyDescent="0.25">
      <c r="A64" t="s">
        <v>147</v>
      </c>
      <c r="B64" t="s">
        <v>14</v>
      </c>
      <c r="E64" t="s">
        <v>148</v>
      </c>
      <c r="F64" t="s">
        <v>149</v>
      </c>
      <c r="G64">
        <v>192</v>
      </c>
      <c r="H64">
        <f t="shared" si="0"/>
        <v>0.2</v>
      </c>
    </row>
    <row r="65" spans="1:8" x14ac:dyDescent="0.25">
      <c r="A65" t="s">
        <v>150</v>
      </c>
      <c r="B65" t="s">
        <v>14</v>
      </c>
      <c r="E65" t="s">
        <v>151</v>
      </c>
      <c r="F65" t="s">
        <v>152</v>
      </c>
      <c r="G65">
        <v>192</v>
      </c>
      <c r="H65">
        <f t="shared" si="0"/>
        <v>0.2</v>
      </c>
    </row>
    <row r="66" spans="1:8" x14ac:dyDescent="0.25">
      <c r="A66" t="s">
        <v>153</v>
      </c>
      <c r="B66" t="s">
        <v>14</v>
      </c>
      <c r="E66" t="s">
        <v>154</v>
      </c>
      <c r="F66" t="s">
        <v>155</v>
      </c>
      <c r="G66">
        <v>192</v>
      </c>
      <c r="H66">
        <f t="shared" si="0"/>
        <v>0.2</v>
      </c>
    </row>
    <row r="67" spans="1:8" x14ac:dyDescent="0.25">
      <c r="A67" t="s">
        <v>156</v>
      </c>
      <c r="B67" t="s">
        <v>14</v>
      </c>
      <c r="E67" t="s">
        <v>145</v>
      </c>
      <c r="F67" t="s">
        <v>146</v>
      </c>
      <c r="G67">
        <v>192</v>
      </c>
      <c r="H67">
        <f t="shared" ref="H67:H104" si="1" xml:space="preserve"> ROUND(G67/G$105*100,1)</f>
        <v>0.2</v>
      </c>
    </row>
    <row r="68" spans="1:8" x14ac:dyDescent="0.25">
      <c r="A68" t="s">
        <v>157</v>
      </c>
      <c r="B68" t="s">
        <v>14</v>
      </c>
      <c r="E68" t="s">
        <v>158</v>
      </c>
      <c r="F68" t="s">
        <v>159</v>
      </c>
      <c r="G68">
        <v>192</v>
      </c>
      <c r="H68">
        <f t="shared" si="1"/>
        <v>0.2</v>
      </c>
    </row>
    <row r="69" spans="1:8" x14ac:dyDescent="0.25">
      <c r="A69" t="s">
        <v>160</v>
      </c>
      <c r="B69" t="s">
        <v>14</v>
      </c>
      <c r="E69" t="s">
        <v>161</v>
      </c>
      <c r="F69" t="s">
        <v>162</v>
      </c>
      <c r="G69">
        <v>128</v>
      </c>
      <c r="H69">
        <f t="shared" si="1"/>
        <v>0.1</v>
      </c>
    </row>
    <row r="70" spans="1:8" x14ac:dyDescent="0.25">
      <c r="A70" t="s">
        <v>163</v>
      </c>
      <c r="B70" t="s">
        <v>14</v>
      </c>
      <c r="E70" t="s">
        <v>164</v>
      </c>
      <c r="G70">
        <v>128</v>
      </c>
      <c r="H70">
        <f t="shared" si="1"/>
        <v>0.1</v>
      </c>
    </row>
    <row r="71" spans="1:8" x14ac:dyDescent="0.25">
      <c r="A71" t="s">
        <v>165</v>
      </c>
      <c r="B71" t="s">
        <v>14</v>
      </c>
      <c r="E71" t="s">
        <v>158</v>
      </c>
      <c r="F71" t="s">
        <v>159</v>
      </c>
      <c r="G71">
        <v>128</v>
      </c>
      <c r="H71">
        <f t="shared" si="1"/>
        <v>0.1</v>
      </c>
    </row>
    <row r="72" spans="1:8" x14ac:dyDescent="0.25">
      <c r="A72" t="s">
        <v>166</v>
      </c>
      <c r="B72" t="s">
        <v>14</v>
      </c>
      <c r="E72" t="s">
        <v>167</v>
      </c>
      <c r="G72">
        <v>192</v>
      </c>
      <c r="H72">
        <f t="shared" si="1"/>
        <v>0.2</v>
      </c>
    </row>
    <row r="73" spans="1:8" x14ac:dyDescent="0.25">
      <c r="A73" t="s">
        <v>168</v>
      </c>
      <c r="B73" t="s">
        <v>14</v>
      </c>
      <c r="E73" t="s">
        <v>169</v>
      </c>
      <c r="F73" t="s">
        <v>170</v>
      </c>
      <c r="G73">
        <v>192</v>
      </c>
      <c r="H73">
        <f t="shared" si="1"/>
        <v>0.2</v>
      </c>
    </row>
    <row r="74" spans="1:8" x14ac:dyDescent="0.25">
      <c r="A74" t="s">
        <v>171</v>
      </c>
      <c r="B74" t="s">
        <v>14</v>
      </c>
      <c r="E74" t="s">
        <v>172</v>
      </c>
      <c r="F74" t="s">
        <v>173</v>
      </c>
      <c r="G74">
        <v>1400</v>
      </c>
      <c r="H74">
        <f t="shared" si="1"/>
        <v>1.5</v>
      </c>
    </row>
    <row r="75" spans="1:8" x14ac:dyDescent="0.25">
      <c r="A75" t="s">
        <v>174</v>
      </c>
      <c r="B75" t="s">
        <v>14</v>
      </c>
      <c r="E75" t="s">
        <v>175</v>
      </c>
      <c r="F75" t="s">
        <v>176</v>
      </c>
      <c r="G75">
        <v>1416</v>
      </c>
      <c r="H75">
        <f t="shared" si="1"/>
        <v>1.5</v>
      </c>
    </row>
    <row r="76" spans="1:8" x14ac:dyDescent="0.25">
      <c r="A76" t="s">
        <v>177</v>
      </c>
      <c r="B76" t="s">
        <v>14</v>
      </c>
      <c r="E76" t="s">
        <v>178</v>
      </c>
      <c r="G76">
        <v>4031</v>
      </c>
      <c r="H76">
        <f t="shared" si="1"/>
        <v>4.3</v>
      </c>
    </row>
    <row r="77" spans="1:8" x14ac:dyDescent="0.25">
      <c r="A77" t="s">
        <v>32</v>
      </c>
      <c r="B77" t="s">
        <v>14</v>
      </c>
      <c r="E77" t="s">
        <v>33</v>
      </c>
      <c r="G77">
        <v>219</v>
      </c>
      <c r="H77">
        <f t="shared" si="1"/>
        <v>0.2</v>
      </c>
    </row>
    <row r="78" spans="1:8" x14ac:dyDescent="0.25">
      <c r="A78" t="s">
        <v>34</v>
      </c>
      <c r="B78" t="s">
        <v>14</v>
      </c>
      <c r="E78" t="s">
        <v>35</v>
      </c>
      <c r="F78" t="s">
        <v>36</v>
      </c>
      <c r="G78">
        <v>150</v>
      </c>
      <c r="H78">
        <f t="shared" si="1"/>
        <v>0.2</v>
      </c>
    </row>
    <row r="79" spans="1:8" x14ac:dyDescent="0.25">
      <c r="A79" t="s">
        <v>37</v>
      </c>
      <c r="B79" t="s">
        <v>14</v>
      </c>
      <c r="E79" t="s">
        <v>38</v>
      </c>
      <c r="F79" t="s">
        <v>39</v>
      </c>
      <c r="G79">
        <v>88</v>
      </c>
      <c r="H79">
        <f t="shared" si="1"/>
        <v>0.1</v>
      </c>
    </row>
    <row r="80" spans="1:8" x14ac:dyDescent="0.25">
      <c r="A80" t="s">
        <v>40</v>
      </c>
      <c r="B80" t="s">
        <v>14</v>
      </c>
      <c r="E80" t="s">
        <v>41</v>
      </c>
      <c r="F80" t="s">
        <v>42</v>
      </c>
      <c r="G80">
        <v>180</v>
      </c>
      <c r="H80">
        <f t="shared" si="1"/>
        <v>0.2</v>
      </c>
    </row>
    <row r="81" spans="1:8" x14ac:dyDescent="0.25">
      <c r="A81" t="s">
        <v>43</v>
      </c>
      <c r="B81" t="s">
        <v>14</v>
      </c>
      <c r="E81" t="s">
        <v>44</v>
      </c>
      <c r="G81">
        <v>315</v>
      </c>
      <c r="H81">
        <f t="shared" si="1"/>
        <v>0.3</v>
      </c>
    </row>
    <row r="82" spans="1:8" x14ac:dyDescent="0.25">
      <c r="A82" t="s">
        <v>179</v>
      </c>
      <c r="B82" t="s">
        <v>14</v>
      </c>
      <c r="E82" t="s">
        <v>180</v>
      </c>
      <c r="F82" t="s">
        <v>181</v>
      </c>
      <c r="G82">
        <v>108</v>
      </c>
      <c r="H82">
        <f t="shared" si="1"/>
        <v>0.1</v>
      </c>
    </row>
    <row r="83" spans="1:8" x14ac:dyDescent="0.25">
      <c r="A83" t="s">
        <v>182</v>
      </c>
      <c r="B83" t="s">
        <v>14</v>
      </c>
      <c r="C83" t="s">
        <v>183</v>
      </c>
      <c r="D83" t="s">
        <v>184</v>
      </c>
      <c r="E83" t="s">
        <v>35</v>
      </c>
      <c r="F83" t="s">
        <v>185</v>
      </c>
      <c r="G83">
        <v>244</v>
      </c>
      <c r="H83">
        <f t="shared" si="1"/>
        <v>0.3</v>
      </c>
    </row>
    <row r="84" spans="1:8" x14ac:dyDescent="0.25">
      <c r="A84" t="s">
        <v>186</v>
      </c>
      <c r="B84" t="s">
        <v>14</v>
      </c>
      <c r="E84" t="s">
        <v>187</v>
      </c>
      <c r="F84" t="s">
        <v>78</v>
      </c>
      <c r="G84">
        <v>114</v>
      </c>
      <c r="H84">
        <f t="shared" si="1"/>
        <v>0.1</v>
      </c>
    </row>
    <row r="85" spans="1:8" x14ac:dyDescent="0.25">
      <c r="A85" t="s">
        <v>188</v>
      </c>
      <c r="B85" t="s">
        <v>14</v>
      </c>
      <c r="E85" t="s">
        <v>189</v>
      </c>
      <c r="G85">
        <v>454</v>
      </c>
      <c r="H85">
        <f t="shared" si="1"/>
        <v>0.5</v>
      </c>
    </row>
    <row r="86" spans="1:8" x14ac:dyDescent="0.25">
      <c r="A86" t="s">
        <v>190</v>
      </c>
      <c r="B86" t="s">
        <v>14</v>
      </c>
      <c r="E86" t="s">
        <v>191</v>
      </c>
      <c r="G86">
        <v>72</v>
      </c>
      <c r="H86">
        <f t="shared" si="1"/>
        <v>0.1</v>
      </c>
    </row>
    <row r="87" spans="1:8" x14ac:dyDescent="0.25">
      <c r="A87" t="s">
        <v>192</v>
      </c>
      <c r="B87" t="s">
        <v>14</v>
      </c>
      <c r="E87" t="s">
        <v>193</v>
      </c>
      <c r="F87" t="s">
        <v>194</v>
      </c>
      <c r="G87">
        <v>100</v>
      </c>
      <c r="H87">
        <f t="shared" si="1"/>
        <v>0.1</v>
      </c>
    </row>
    <row r="88" spans="1:8" x14ac:dyDescent="0.25">
      <c r="A88" t="s">
        <v>195</v>
      </c>
      <c r="B88" t="s">
        <v>14</v>
      </c>
      <c r="E88" t="s">
        <v>189</v>
      </c>
      <c r="G88">
        <v>56</v>
      </c>
      <c r="H88">
        <f t="shared" si="1"/>
        <v>0.1</v>
      </c>
    </row>
    <row r="89" spans="1:8" x14ac:dyDescent="0.25">
      <c r="A89" t="s">
        <v>196</v>
      </c>
      <c r="B89" t="s">
        <v>14</v>
      </c>
      <c r="E89" t="s">
        <v>197</v>
      </c>
      <c r="G89">
        <v>76</v>
      </c>
      <c r="H89">
        <f t="shared" si="1"/>
        <v>0.1</v>
      </c>
    </row>
    <row r="90" spans="1:8" x14ac:dyDescent="0.25">
      <c r="A90" t="s">
        <v>198</v>
      </c>
      <c r="B90" t="s">
        <v>14</v>
      </c>
      <c r="E90" t="s">
        <v>199</v>
      </c>
      <c r="F90" t="s">
        <v>200</v>
      </c>
      <c r="G90">
        <v>315</v>
      </c>
      <c r="H90">
        <f t="shared" si="1"/>
        <v>0.3</v>
      </c>
    </row>
    <row r="91" spans="1:8" x14ac:dyDescent="0.25">
      <c r="A91" t="s">
        <v>201</v>
      </c>
      <c r="B91" t="s">
        <v>14</v>
      </c>
      <c r="E91" t="s">
        <v>199</v>
      </c>
      <c r="F91" t="s">
        <v>200</v>
      </c>
      <c r="G91">
        <v>270</v>
      </c>
      <c r="H91">
        <f t="shared" si="1"/>
        <v>0.3</v>
      </c>
    </row>
    <row r="92" spans="1:8" x14ac:dyDescent="0.25">
      <c r="A92" t="s">
        <v>202</v>
      </c>
      <c r="B92" t="s">
        <v>14</v>
      </c>
      <c r="E92" t="s">
        <v>203</v>
      </c>
      <c r="G92">
        <v>149</v>
      </c>
      <c r="H92">
        <f t="shared" si="1"/>
        <v>0.2</v>
      </c>
    </row>
    <row r="93" spans="1:8" x14ac:dyDescent="0.25">
      <c r="A93" t="s">
        <v>204</v>
      </c>
      <c r="B93" t="s">
        <v>14</v>
      </c>
      <c r="E93" t="s">
        <v>199</v>
      </c>
      <c r="F93" t="s">
        <v>200</v>
      </c>
      <c r="G93">
        <v>104</v>
      </c>
      <c r="H93">
        <f t="shared" si="1"/>
        <v>0.1</v>
      </c>
    </row>
    <row r="94" spans="1:8" x14ac:dyDescent="0.25">
      <c r="A94" t="s">
        <v>205</v>
      </c>
      <c r="B94" t="s">
        <v>14</v>
      </c>
      <c r="E94" t="s">
        <v>206</v>
      </c>
      <c r="G94">
        <v>80</v>
      </c>
      <c r="H94">
        <f t="shared" si="1"/>
        <v>0.1</v>
      </c>
    </row>
    <row r="95" spans="1:8" x14ac:dyDescent="0.25">
      <c r="A95" t="s">
        <v>207</v>
      </c>
      <c r="B95" t="s">
        <v>14</v>
      </c>
      <c r="E95" t="s">
        <v>208</v>
      </c>
      <c r="G95">
        <v>110</v>
      </c>
      <c r="H95">
        <f t="shared" si="1"/>
        <v>0.1</v>
      </c>
    </row>
    <row r="96" spans="1:8" x14ac:dyDescent="0.25">
      <c r="A96" t="s">
        <v>209</v>
      </c>
      <c r="B96" t="s">
        <v>14</v>
      </c>
      <c r="E96" t="s">
        <v>210</v>
      </c>
      <c r="G96">
        <v>165</v>
      </c>
      <c r="H96">
        <f t="shared" si="1"/>
        <v>0.2</v>
      </c>
    </row>
    <row r="97" spans="1:8" x14ac:dyDescent="0.25">
      <c r="A97" t="s">
        <v>211</v>
      </c>
      <c r="B97" t="s">
        <v>14</v>
      </c>
      <c r="E97" t="s">
        <v>212</v>
      </c>
      <c r="G97">
        <v>3922</v>
      </c>
      <c r="H97">
        <f t="shared" si="1"/>
        <v>4.2</v>
      </c>
    </row>
    <row r="98" spans="1:8" x14ac:dyDescent="0.25">
      <c r="A98" t="s">
        <v>213</v>
      </c>
      <c r="B98" t="s">
        <v>14</v>
      </c>
      <c r="E98" t="s">
        <v>214</v>
      </c>
      <c r="G98">
        <v>60</v>
      </c>
      <c r="H98">
        <f t="shared" si="1"/>
        <v>0.1</v>
      </c>
    </row>
    <row r="99" spans="1:8" x14ac:dyDescent="0.25">
      <c r="A99" t="s">
        <v>215</v>
      </c>
      <c r="B99" t="s">
        <v>14</v>
      </c>
      <c r="E99" t="s">
        <v>216</v>
      </c>
      <c r="F99" t="s">
        <v>217</v>
      </c>
      <c r="G99">
        <v>576</v>
      </c>
      <c r="H99">
        <f t="shared" si="1"/>
        <v>0.6</v>
      </c>
    </row>
    <row r="100" spans="1:8" x14ac:dyDescent="0.25">
      <c r="A100" t="s">
        <v>218</v>
      </c>
      <c r="B100" t="s">
        <v>14</v>
      </c>
      <c r="E100" t="s">
        <v>219</v>
      </c>
      <c r="G100">
        <v>52</v>
      </c>
      <c r="H100">
        <f t="shared" si="1"/>
        <v>0.1</v>
      </c>
    </row>
    <row r="101" spans="1:8" x14ac:dyDescent="0.25">
      <c r="A101" t="s">
        <v>220</v>
      </c>
      <c r="B101" t="s">
        <v>14</v>
      </c>
      <c r="E101" t="s">
        <v>219</v>
      </c>
      <c r="G101">
        <v>97</v>
      </c>
      <c r="H101">
        <f t="shared" si="1"/>
        <v>0.1</v>
      </c>
    </row>
    <row r="102" spans="1:8" x14ac:dyDescent="0.25">
      <c r="A102" t="s">
        <v>221</v>
      </c>
      <c r="B102" t="s">
        <v>14</v>
      </c>
      <c r="E102" t="s">
        <v>214</v>
      </c>
      <c r="F102" t="s">
        <v>222</v>
      </c>
      <c r="G102">
        <v>28</v>
      </c>
      <c r="H102">
        <f t="shared" si="1"/>
        <v>0</v>
      </c>
    </row>
    <row r="103" spans="1:8" x14ac:dyDescent="0.25">
      <c r="A103" t="s">
        <v>223</v>
      </c>
      <c r="B103" t="s">
        <v>14</v>
      </c>
      <c r="C103" t="s">
        <v>224</v>
      </c>
      <c r="D103" t="s">
        <v>225</v>
      </c>
      <c r="E103" t="s">
        <v>226</v>
      </c>
      <c r="F103" t="s">
        <v>227</v>
      </c>
      <c r="G103">
        <v>522</v>
      </c>
      <c r="H103">
        <f t="shared" si="1"/>
        <v>0.6</v>
      </c>
    </row>
    <row r="104" spans="1:8" x14ac:dyDescent="0.25">
      <c r="A104" t="s">
        <v>228</v>
      </c>
      <c r="B104" t="s">
        <v>14</v>
      </c>
      <c r="E104" t="s">
        <v>229</v>
      </c>
      <c r="G104">
        <v>344</v>
      </c>
      <c r="H104">
        <f t="shared" si="1"/>
        <v>0.4</v>
      </c>
    </row>
    <row r="105" spans="1:8" ht="39.6" x14ac:dyDescent="0.25">
      <c r="F105" s="2" t="s">
        <v>242</v>
      </c>
      <c r="G105">
        <f>SUM(G2:G104)</f>
        <v>93422</v>
      </c>
    </row>
  </sheetData>
  <sortState xmlns:xlrd2="http://schemas.microsoft.com/office/spreadsheetml/2017/richdata2" ref="A2:G104">
    <sortCondition ref="B2:B104"/>
    <sortCondition ref="A2:A104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2025-03-04T12:27:32Z</dcterms:created>
  <dcterms:modified xsi:type="dcterms:W3CDTF">2025-09-30T13:12:12Z</dcterms:modified>
</cp:coreProperties>
</file>