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919\"/>
    </mc:Choice>
  </mc:AlternateContent>
  <xr:revisionPtr revIDLastSave="0" documentId="13_ncr:1_{E48FC0B5-90C9-45F0-B62D-7339045B2CF0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5" i="1" s="1"/>
  <c r="H8" i="1" l="1"/>
  <c r="H7" i="1"/>
  <c r="H9" i="1"/>
  <c r="H14" i="1"/>
  <c r="H6" i="1"/>
  <c r="H3" i="1"/>
  <c r="H4" i="1"/>
  <c r="H2" i="1"/>
  <c r="I13" i="1" l="1"/>
  <c r="I3" i="1"/>
  <c r="I5" i="1"/>
  <c r="I12" i="1"/>
  <c r="I2" i="1"/>
  <c r="I6" i="1"/>
  <c r="I4" i="1"/>
  <c r="I9" i="1"/>
  <c r="I8" i="1"/>
  <c r="I7" i="1"/>
</calcChain>
</file>

<file path=xl/sharedStrings.xml><?xml version="1.0" encoding="utf-8"?>
<sst xmlns="http://schemas.openxmlformats.org/spreadsheetml/2006/main" count="42" uniqueCount="35">
  <si>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</si>
  <si>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</si>
  <si>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</si>
  <si>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</si>
  <si>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</si>
  <si>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</si>
  <si>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</si>
  <si>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CZ15_DevinDryGrass</t>
  </si>
  <si>
    <t>ReSurvey data</t>
  </si>
  <si>
    <t>Jiří Danihelka</t>
  </si>
  <si>
    <t>CZ18_EVLBoletice</t>
  </si>
  <si>
    <t>Alena Vydrová</t>
  </si>
  <si>
    <t>CZ27_Ohrazeni</t>
  </si>
  <si>
    <t>Jan Lepš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</si>
  <si>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</si>
  <si>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</si>
  <si>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</si>
  <si>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</si>
  <si>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</si>
  <si>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</si>
  <si>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NL_Heath</t>
  </si>
  <si>
    <t>Jaap Bouwman</t>
  </si>
  <si>
    <t>Total number of relevés per selection</t>
  </si>
  <si>
    <t>Percentage contribution to the whole selection</t>
  </si>
  <si>
    <t>CZ30_VysenskeKopce</t>
  </si>
  <si>
    <t>Petr Lepší</t>
  </si>
  <si>
    <t>HU_KiskunRestExp</t>
  </si>
  <si>
    <t>Melinda Halassy</t>
  </si>
  <si>
    <t>new datasets</t>
  </si>
  <si>
    <t>IT_GennargentuMassif</t>
  </si>
  <si>
    <t>CZ7_HuteGrasslandExp</t>
  </si>
  <si>
    <t>Giuseppe Fenu</t>
  </si>
  <si>
    <t>Michal Hájek</t>
  </si>
  <si>
    <t>Total number of relevés per selection - with new</t>
  </si>
  <si>
    <t>Percentage contribution to the whole selection - with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</si>
</sst>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I2" sqref="I2"/>
    </sheetView>
  </sheetViews>
  <sheetFormatPr defaultColWidth="11.44140625" defaultRowHeight="13.2" x14ac:dyDescent="0.25"/>
  <cols>
    <col min="1" max="1" width="31.21875" customWidth="1"/>
    <col min="2" max="2" width="13.77734375" customWidth="1"/>
    <col min="3" max="3" width="6.88671875" customWidth="1"/>
    <col min="4" max="4" width="8.44140625" customWidth="1"/>
    <col min="5" max="5" width="15.21875" customWidth="1"/>
    <col min="6" max="6" width="17.5546875" customWidth="1"/>
    <col min="7" max="7" width="16" customWidth="1"/>
    <col min="8" max="8" width="27.33203125" customWidth="1"/>
    <col min="9" max="9" width="8.6640625" customWidth="1"/>
    <col min="11" max="11" width="11.44140625" style="4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23</v>
      </c>
      <c r="I1" s="5" t="s">
        <v>34</v>
      </c>
    </row>
    <row r="2" spans="1:11" x14ac:dyDescent="0.25">
      <c r="A2" t="s">
        <v>7</v>
      </c>
      <c r="B2" t="s">
        <v>8</v>
      </c>
      <c r="E2" t="s">
        <v>9</v>
      </c>
      <c r="G2">
        <v>196</v>
      </c>
      <c r="H2">
        <f xml:space="preserve"> ROUND(G2/H$10*100,1)</f>
        <v>1.2</v>
      </c>
      <c r="I2" s="4">
        <f xml:space="preserve"> ROUND(G2/H$14*100,1)</f>
        <v>1.1000000000000001</v>
      </c>
      <c r="K2"/>
    </row>
    <row r="3" spans="1:11" x14ac:dyDescent="0.25">
      <c r="A3" t="s">
        <v>10</v>
      </c>
      <c r="B3" t="s">
        <v>8</v>
      </c>
      <c r="E3" t="s">
        <v>11</v>
      </c>
      <c r="G3">
        <v>248</v>
      </c>
      <c r="H3">
        <f xml:space="preserve"> ROUND(G3/H$10*100,1)</f>
        <v>1.5</v>
      </c>
      <c r="I3" s="4">
        <f xml:space="preserve"> ROUND(G3/H$14*100,1)</f>
        <v>1.4</v>
      </c>
      <c r="K3"/>
    </row>
    <row r="4" spans="1:11" x14ac:dyDescent="0.25">
      <c r="A4" t="s">
        <v>12</v>
      </c>
      <c r="B4" t="s">
        <v>8</v>
      </c>
      <c r="E4" t="s">
        <v>13</v>
      </c>
      <c r="G4">
        <v>696</v>
      </c>
      <c r="H4">
        <f xml:space="preserve"> ROUND(G4/H$10*100,1)</f>
        <v>4.2</v>
      </c>
      <c r="I4" s="4">
        <f xml:space="preserve"> ROUND(G4/H$14*100,1)</f>
        <v>4.0999999999999996</v>
      </c>
      <c r="K4"/>
    </row>
    <row r="5" spans="1:11" x14ac:dyDescent="0.25">
      <c r="A5" s="3" t="s">
        <v>24</v>
      </c>
      <c r="B5" t="s">
        <v>8</v>
      </c>
      <c r="E5" s="3" t="s">
        <v>25</v>
      </c>
      <c r="G5">
        <v>291</v>
      </c>
      <c r="H5">
        <f xml:space="preserve"> ROUND(G5/H$10*100,1)</f>
        <v>1.8</v>
      </c>
      <c r="I5" s="4">
        <f xml:space="preserve"> ROUND(G5/H$14*100,1)</f>
        <v>1.7</v>
      </c>
      <c r="K5"/>
    </row>
    <row r="6" spans="1:11" x14ac:dyDescent="0.25">
      <c r="A6" t="s">
        <v>14</v>
      </c>
      <c r="B6" t="s">
        <v>8</v>
      </c>
      <c r="E6" t="s">
        <v>15</v>
      </c>
      <c r="F6" t="s">
        <v>16</v>
      </c>
      <c r="G6">
        <v>4021</v>
      </c>
      <c r="H6">
        <f xml:space="preserve"> ROUND(G6/H$10*100,1)</f>
        <v>24.4</v>
      </c>
      <c r="I6" s="4">
        <f xml:space="preserve"> ROUND(G6/H$14*100,1)</f>
        <v>23.4</v>
      </c>
      <c r="K6"/>
    </row>
    <row r="7" spans="1:11" x14ac:dyDescent="0.25">
      <c r="A7" t="s">
        <v>17</v>
      </c>
      <c r="B7" t="s">
        <v>8</v>
      </c>
      <c r="E7" t="s">
        <v>18</v>
      </c>
      <c r="F7" t="s">
        <v>19</v>
      </c>
      <c r="G7">
        <v>405</v>
      </c>
      <c r="H7">
        <f xml:space="preserve"> ROUND(G7/H$10*100,1)</f>
        <v>2.5</v>
      </c>
      <c r="I7" s="4">
        <f xml:space="preserve"> ROUND(G7/H$14*100,1)</f>
        <v>2.4</v>
      </c>
      <c r="K7"/>
    </row>
    <row r="8" spans="1:11" x14ac:dyDescent="0.25">
      <c r="A8" t="s">
        <v>26</v>
      </c>
      <c r="B8" t="s">
        <v>8</v>
      </c>
      <c r="E8" t="s">
        <v>27</v>
      </c>
      <c r="G8">
        <v>8575</v>
      </c>
      <c r="H8">
        <f xml:space="preserve"> ROUND(G8/H$10*100,1)</f>
        <v>51.9</v>
      </c>
      <c r="I8" s="4">
        <f xml:space="preserve"> ROUND(G8/H$14*100,1)</f>
        <v>50</v>
      </c>
      <c r="K8"/>
    </row>
    <row r="9" spans="1:11" x14ac:dyDescent="0.25">
      <c r="A9" t="s">
        <v>20</v>
      </c>
      <c r="B9" t="s">
        <v>8</v>
      </c>
      <c r="E9" t="s">
        <v>21</v>
      </c>
      <c r="G9">
        <v>2078</v>
      </c>
      <c r="H9">
        <f xml:space="preserve"> ROUND(G9/H$10*100,1)</f>
        <v>12.6</v>
      </c>
      <c r="I9" s="4">
        <f xml:space="preserve"> ROUND(G9/H$14*100,1)</f>
        <v>12.1</v>
      </c>
      <c r="K9"/>
    </row>
    <row r="10" spans="1:11" ht="39.6" x14ac:dyDescent="0.25">
      <c r="G10" s="2" t="s">
        <v>22</v>
      </c>
      <c r="H10">
        <f>SUM(G2:G9)</f>
        <v>16510</v>
      </c>
      <c r="J10" s="4"/>
      <c r="K10"/>
    </row>
    <row r="11" spans="1:11" x14ac:dyDescent="0.25">
      <c r="A11" s="3" t="s">
        <v>28</v>
      </c>
      <c r="J11" s="4"/>
      <c r="K11"/>
    </row>
    <row r="12" spans="1:11" x14ac:dyDescent="0.25">
      <c r="A12" t="s">
        <v>29</v>
      </c>
      <c r="E12" s="3" t="s">
        <v>31</v>
      </c>
      <c r="H12">
        <v>216</v>
      </c>
      <c r="I12" s="4">
        <f xml:space="preserve"> ROUND(H12/H$14*100,1)</f>
        <v>1.3</v>
      </c>
      <c r="K12"/>
    </row>
    <row r="13" spans="1:11" x14ac:dyDescent="0.25">
      <c r="A13" t="s">
        <v>30</v>
      </c>
      <c r="E13" s="3" t="s">
        <v>32</v>
      </c>
      <c r="H13">
        <v>440</v>
      </c>
      <c r="I13" s="4">
        <f xml:space="preserve"> ROUND(H13/H$14*100,1)</f>
        <v>2.6</v>
      </c>
      <c r="K13"/>
    </row>
    <row r="14" spans="1:11" ht="52.8" x14ac:dyDescent="0.25">
      <c r="G14" s="2" t="s">
        <v>33</v>
      </c>
      <c r="H14" s="4">
        <f>SUM(H10:H13)</f>
        <v>17166</v>
      </c>
      <c r="J14" s="4"/>
      <c r="K14"/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2024-12-12T07:08:31Z</dcterms:created>
  <dcterms:modified xsi:type="dcterms:W3CDTF">2025-03-05T12:08:00Z</dcterms:modified>
</cp:coreProperties>
</file>