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ilona\Documents\ilona\EUROVEG_novyweb\doi_datacite\EVA20240206\"/>
    </mc:Choice>
  </mc:AlternateContent>
  <xr:revisionPtr revIDLastSave="0" documentId="13_ncr:1_{8D3B6091-4E6F-4F18-A139-A773460FADC0}" xr6:coauthVersionLast="47" xr6:coauthVersionMax="47" xr10:uidLastSave="{00000000-0000-0000-0000-000000000000}"/>
  <bookViews>
    <workbookView xWindow="-28920" yWindow="-60" windowWidth="29040" windowHeight="1764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2" i="1" l="1"/>
  <c r="H10" i="1" s="1"/>
  <c r="H3" i="1" l="1"/>
  <c r="H4" i="1"/>
  <c r="H5" i="1"/>
  <c r="H11" i="1"/>
  <c r="H7" i="1"/>
  <c r="H6" i="1"/>
  <c r="H8" i="1"/>
  <c r="H9" i="1"/>
  <c r="H2" i="1"/>
</calcChain>
</file>

<file path=xl/sharedStrings.xml><?xml version="1.0" encoding="utf-8"?>
<sst xmlns="http://schemas.openxmlformats.org/spreadsheetml/2006/main" count="64" uniqueCount="52">
  <si>
    <t>Dataset name</t>
  </si>
  <si>
    <t>Dataset group</t>
  </si>
  <si>
    <t>GIVD code</t>
  </si>
  <si>
    <t>GIVD database name</t>
  </si>
  <si>
    <t>Custodian</t>
  </si>
  <si>
    <t>Deputy custodian</t>
  </si>
  <si>
    <t># of plots</t>
  </si>
  <si>
    <t>CircumMed Forest database</t>
  </si>
  <si>
    <t>EVA data</t>
  </si>
  <si>
    <t>EU-00-026</t>
  </si>
  <si>
    <t>Gianmaria Bonari</t>
  </si>
  <si>
    <t>European Coastal Vegetation Database-A</t>
  </si>
  <si>
    <t>EU-00-017</t>
  </si>
  <si>
    <t>European Coastal Vegetation Database</t>
  </si>
  <si>
    <t>John Janssen</t>
  </si>
  <si>
    <t>France_SOPHY</t>
  </si>
  <si>
    <t>EU-FR-003</t>
  </si>
  <si>
    <t>SOPHY</t>
  </si>
  <si>
    <t>Emmanuel Garbolino</t>
  </si>
  <si>
    <t>Greece_nat</t>
  </si>
  <si>
    <t>EU-GR-005</t>
  </si>
  <si>
    <t>Hellenic Natura 2000 Vegetation Database (HelNatVeg)</t>
  </si>
  <si>
    <t>Panayotis Dimopoulos</t>
  </si>
  <si>
    <t>Ioannis Tsiripidis</t>
  </si>
  <si>
    <t>High Mediterranean Mountains Database</t>
  </si>
  <si>
    <t>EU-00-029</t>
  </si>
  <si>
    <t>Gianpietro Giusso del Galdo</t>
  </si>
  <si>
    <t>Corrado Marcenò</t>
  </si>
  <si>
    <t>Italy_UniRoma</t>
  </si>
  <si>
    <t>EU-IT-011</t>
  </si>
  <si>
    <t>Vegetation Plot Database - Sapienza University of Rome</t>
  </si>
  <si>
    <t>Emiliano Agrillo</t>
  </si>
  <si>
    <t>Fabio Attorre</t>
  </si>
  <si>
    <t>Kriti</t>
  </si>
  <si>
    <t>EU-GR-001</t>
  </si>
  <si>
    <t xml:space="preserve">KRITI </t>
  </si>
  <si>
    <t>Erwin Bergmeier</t>
  </si>
  <si>
    <t>SIVIM - Sclerophyllous vegetation</t>
  </si>
  <si>
    <t>EU-00-004</t>
  </si>
  <si>
    <t>Iberian and Macaronesian Vegetation Information System (SIVIM)</t>
  </si>
  <si>
    <t>Federico Fernández-González</t>
  </si>
  <si>
    <t>Xavier Font</t>
  </si>
  <si>
    <t>Turkey NFVDT</t>
  </si>
  <si>
    <t>00-TR-003</t>
  </si>
  <si>
    <t>Non-Forest Vegetation Database of Turkey - NFVDT</t>
  </si>
  <si>
    <t>Behlül Güler</t>
  </si>
  <si>
    <t>VegItaly</t>
  </si>
  <si>
    <t>EU-IT-001</t>
  </si>
  <si>
    <t>Roberto Venanzoni</t>
  </si>
  <si>
    <t>Flavia Landucci</t>
  </si>
  <si>
    <t>Total number of relevés per selection</t>
  </si>
  <si>
    <t>Percentage contribution to the whole selection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</si>
</sst>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0"/>
      <name val="Arial"/>
    </font>
    <font>
      <b/>
      <sz val="1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2"/>
  <sheetViews>
    <sheetView tabSelected="1" workbookViewId="0">
      <selection activeCell="G1" sqref="G1:G1048576"/>
    </sheetView>
  </sheetViews>
  <sheetFormatPr defaultColWidth="11.44140625" defaultRowHeight="13.2" x14ac:dyDescent="0.25"/>
  <cols>
    <col min="1" max="1" width="16.77734375" customWidth="1"/>
    <col min="2" max="2" width="13.109375" customWidth="1"/>
    <col min="3" max="3" width="11" customWidth="1"/>
    <col min="4" max="4" width="28" customWidth="1"/>
    <col min="5" max="5" width="27.44140625" customWidth="1"/>
    <col min="6" max="6" width="16.109375" customWidth="1"/>
    <col min="7" max="7" width="8.6640625" customWidth="1"/>
  </cols>
  <sheetData>
    <row r="1" spans="1:8" s="1" customForma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51</v>
      </c>
    </row>
    <row r="2" spans="1:8" x14ac:dyDescent="0.25">
      <c r="A2" t="s">
        <v>7</v>
      </c>
      <c r="B2" t="s">
        <v>8</v>
      </c>
      <c r="C2" t="s">
        <v>9</v>
      </c>
      <c r="D2" t="s">
        <v>7</v>
      </c>
      <c r="E2" t="s">
        <v>10</v>
      </c>
      <c r="G2">
        <v>894</v>
      </c>
      <c r="H2">
        <f xml:space="preserve"> ROUND(G2/G$12*100,1)</f>
        <v>38.4</v>
      </c>
    </row>
    <row r="3" spans="1:8" x14ac:dyDescent="0.25">
      <c r="A3" t="s">
        <v>11</v>
      </c>
      <c r="B3" t="s">
        <v>8</v>
      </c>
      <c r="C3" t="s">
        <v>12</v>
      </c>
      <c r="D3" t="s">
        <v>13</v>
      </c>
      <c r="E3" t="s">
        <v>14</v>
      </c>
      <c r="G3">
        <v>1</v>
      </c>
      <c r="H3">
        <f t="shared" ref="H3:H11" si="0" xml:space="preserve"> ROUND(G3/G$12*100,1)</f>
        <v>0</v>
      </c>
    </row>
    <row r="4" spans="1:8" x14ac:dyDescent="0.25">
      <c r="A4" t="s">
        <v>15</v>
      </c>
      <c r="B4" t="s">
        <v>8</v>
      </c>
      <c r="C4" t="s">
        <v>16</v>
      </c>
      <c r="D4" t="s">
        <v>17</v>
      </c>
      <c r="E4" t="s">
        <v>18</v>
      </c>
      <c r="G4">
        <v>306</v>
      </c>
      <c r="H4">
        <f t="shared" si="0"/>
        <v>13.1</v>
      </c>
    </row>
    <row r="5" spans="1:8" x14ac:dyDescent="0.25">
      <c r="A5" t="s">
        <v>19</v>
      </c>
      <c r="B5" t="s">
        <v>8</v>
      </c>
      <c r="C5" t="s">
        <v>20</v>
      </c>
      <c r="D5" t="s">
        <v>21</v>
      </c>
      <c r="E5" t="s">
        <v>22</v>
      </c>
      <c r="F5" t="s">
        <v>23</v>
      </c>
      <c r="G5">
        <v>94</v>
      </c>
      <c r="H5">
        <f t="shared" si="0"/>
        <v>4</v>
      </c>
    </row>
    <row r="6" spans="1:8" x14ac:dyDescent="0.25">
      <c r="A6" t="s">
        <v>24</v>
      </c>
      <c r="B6" t="s">
        <v>8</v>
      </c>
      <c r="C6" t="s">
        <v>25</v>
      </c>
      <c r="D6" t="s">
        <v>24</v>
      </c>
      <c r="E6" t="s">
        <v>26</v>
      </c>
      <c r="F6" t="s">
        <v>27</v>
      </c>
      <c r="G6">
        <v>4</v>
      </c>
      <c r="H6">
        <f t="shared" si="0"/>
        <v>0.2</v>
      </c>
    </row>
    <row r="7" spans="1:8" x14ac:dyDescent="0.25">
      <c r="A7" t="s">
        <v>28</v>
      </c>
      <c r="B7" t="s">
        <v>8</v>
      </c>
      <c r="C7" t="s">
        <v>29</v>
      </c>
      <c r="D7" t="s">
        <v>30</v>
      </c>
      <c r="E7" t="s">
        <v>31</v>
      </c>
      <c r="F7" t="s">
        <v>32</v>
      </c>
      <c r="G7">
        <v>515</v>
      </c>
      <c r="H7">
        <f t="shared" si="0"/>
        <v>22.1</v>
      </c>
    </row>
    <row r="8" spans="1:8" x14ac:dyDescent="0.25">
      <c r="A8" t="s">
        <v>33</v>
      </c>
      <c r="B8" t="s">
        <v>8</v>
      </c>
      <c r="C8" t="s">
        <v>34</v>
      </c>
      <c r="D8" t="s">
        <v>35</v>
      </c>
      <c r="E8" t="s">
        <v>36</v>
      </c>
      <c r="G8">
        <v>329</v>
      </c>
      <c r="H8">
        <f t="shared" si="0"/>
        <v>14.1</v>
      </c>
    </row>
    <row r="9" spans="1:8" x14ac:dyDescent="0.25">
      <c r="A9" t="s">
        <v>37</v>
      </c>
      <c r="B9" t="s">
        <v>8</v>
      </c>
      <c r="C9" t="s">
        <v>38</v>
      </c>
      <c r="D9" t="s">
        <v>39</v>
      </c>
      <c r="E9" t="s">
        <v>40</v>
      </c>
      <c r="F9" t="s">
        <v>41</v>
      </c>
      <c r="G9">
        <v>79</v>
      </c>
      <c r="H9">
        <f t="shared" si="0"/>
        <v>3.4</v>
      </c>
    </row>
    <row r="10" spans="1:8" x14ac:dyDescent="0.25">
      <c r="A10" t="s">
        <v>42</v>
      </c>
      <c r="B10" t="s">
        <v>8</v>
      </c>
      <c r="C10" t="s">
        <v>43</v>
      </c>
      <c r="D10" t="s">
        <v>44</v>
      </c>
      <c r="E10" t="s">
        <v>45</v>
      </c>
      <c r="G10">
        <v>7</v>
      </c>
      <c r="H10">
        <f t="shared" si="0"/>
        <v>0.3</v>
      </c>
    </row>
    <row r="11" spans="1:8" x14ac:dyDescent="0.25">
      <c r="A11" t="s">
        <v>46</v>
      </c>
      <c r="B11" t="s">
        <v>8</v>
      </c>
      <c r="C11" t="s">
        <v>47</v>
      </c>
      <c r="D11" t="s">
        <v>46</v>
      </c>
      <c r="E11" t="s">
        <v>48</v>
      </c>
      <c r="F11" t="s">
        <v>49</v>
      </c>
      <c r="G11">
        <v>99</v>
      </c>
      <c r="H11">
        <f t="shared" si="0"/>
        <v>4.3</v>
      </c>
    </row>
    <row r="12" spans="1:8" ht="39.6" x14ac:dyDescent="0.25">
      <c r="F12" s="2" t="s">
        <v>50</v>
      </c>
      <c r="G12">
        <f>SUM(G2:G11)</f>
        <v>2328</v>
      </c>
    </row>
  </sheetData>
  <pageMargins left="0.7" right="0.7" top="0.78740157499999996" bottom="0.78740157499999996" header="0.3" footer="0.3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Ilona Knollová</cp:lastModifiedBy>
  <dcterms:created xsi:type="dcterms:W3CDTF">2024-09-26T10:47:06Z</dcterms:created>
  <dcterms:modified xsi:type="dcterms:W3CDTF">2025-03-05T09:14:10Z</dcterms:modified>
</cp:coreProperties>
</file>