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projects\184_Sabine\sel20231012appr_dodatekHMMD\"/>
    </mc:Choice>
  </mc:AlternateContent>
  <xr:revisionPtr revIDLastSave="0" documentId="13_ncr:1_{32115F76-EC09-4691-B2CD-60886765F6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8" i="1" l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149" i="1"/>
</calcChain>
</file>

<file path=xl/sharedStrings.xml><?xml version="1.0" encoding="utf-8"?>
<sst xmlns="http://schemas.openxmlformats.org/spreadsheetml/2006/main" count="923" uniqueCount="612">
  <si>
    <t>TV3 database name</t>
  </si>
  <si>
    <t>Dataset group</t>
  </si>
  <si>
    <t>GIVD code</t>
  </si>
  <si>
    <t>GIVD database name</t>
  </si>
  <si>
    <t>Custodian</t>
  </si>
  <si>
    <t>Email custodian</t>
  </si>
  <si>
    <t>Deputy custodian</t>
  </si>
  <si>
    <t>Email 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</si>
  <si>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</si>
  <si>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</si>
  <si>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</si>
  <si>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</si>
  <si>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</si>
  <si>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</si>
  <si>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alessandro.chiarucci@unibo.it</t>
  </si>
  <si>
    <t>Vanessa Bruzzaniti</t>
  </si>
  <si>
    <t>vanessa.bruzzaniti2@unibo.it</t>
  </si>
  <si>
    <t>ATIT_GlacierSuccession</t>
  </si>
  <si>
    <t>ReSurvey data</t>
  </si>
  <si>
    <t>Thomas Fickert</t>
  </si>
  <si>
    <t>thomas.fickert@posteo.de</t>
  </si>
  <si>
    <t>AT_DiseqAlp</t>
  </si>
  <si>
    <t>Stefan Dullinger</t>
  </si>
  <si>
    <t>stefan.dullinger@univie.ac.at</t>
  </si>
  <si>
    <t>Sabine Rumpf</t>
  </si>
  <si>
    <t>sabine.rumpf@unibas.ch</t>
  </si>
  <si>
    <t>AT_Grassland_FE1</t>
  </si>
  <si>
    <t>Franz Essl</t>
  </si>
  <si>
    <t>franz.essl@univie.ac.at</t>
  </si>
  <si>
    <t>AT_Grassland_FE2</t>
  </si>
  <si>
    <t>AT_Jaidhaus</t>
  </si>
  <si>
    <t>Helena Schwaiger</t>
  </si>
  <si>
    <t>helena.schwaiger@gmx.at</t>
  </si>
  <si>
    <t>AT_Jamtalferner</t>
  </si>
  <si>
    <t>Andrea Fischer</t>
  </si>
  <si>
    <t>Andrea.Fischer@uibk.ac.at</t>
  </si>
  <si>
    <t>AT_Resurvey_HS21</t>
  </si>
  <si>
    <t>AT_Zoebelboden_LTER</t>
  </si>
  <si>
    <t>Thomas Dirnboeck</t>
  </si>
  <si>
    <t>thomas.dirnboeck@umweltbundesamt.at</t>
  </si>
  <si>
    <t>Albanian Vegetation Database</t>
  </si>
  <si>
    <t>EU-AL-001</t>
  </si>
  <si>
    <t>Vegetation Database of Albania</t>
  </si>
  <si>
    <t>Michele De Sanctis</t>
  </si>
  <si>
    <t>michele.desanctis@uniroma1.it</t>
  </si>
  <si>
    <t>Giuliano Fanelli</t>
  </si>
  <si>
    <t>giuliano.fanelli@gmail.com</t>
  </si>
  <si>
    <t>Austria_VINCA</t>
  </si>
  <si>
    <t>EU-AT-001</t>
  </si>
  <si>
    <t>Austrian Vegetation Database</t>
  </si>
  <si>
    <t>Wolfgang Willner</t>
  </si>
  <si>
    <t>wolfgang.willner@univie.ac.at</t>
  </si>
  <si>
    <t>BG_PonorMts</t>
  </si>
  <si>
    <t>Kiril Vassilev</t>
  </si>
  <si>
    <t>kiril5914@abv.bg</t>
  </si>
  <si>
    <t>Balkan Dry Grassland Database</t>
  </si>
  <si>
    <t>EU-00-013</t>
  </si>
  <si>
    <t>Balkan Dry Grasslands Database</t>
  </si>
  <si>
    <t xml:space="preserve">Armin Macanović </t>
  </si>
  <si>
    <t>arminecology@gmail.com</t>
  </si>
  <si>
    <t>Balkan Vegetation Database</t>
  </si>
  <si>
    <t>EU-00-019</t>
  </si>
  <si>
    <t>Hristo Pedashenko</t>
  </si>
  <si>
    <t>hristo_pedashenko@yahoo.com</t>
  </si>
  <si>
    <t>Basque Country Database</t>
  </si>
  <si>
    <t>EU-00-011</t>
  </si>
  <si>
    <t>Vegetation-Plot Database of the University of the Basque Country (BIOVEG)</t>
  </si>
  <si>
    <t>Idoia Biurrun</t>
  </si>
  <si>
    <t>idoia.biurrun@ehu.es</t>
  </si>
  <si>
    <t>Itziar García-Mijangos</t>
  </si>
  <si>
    <t>itziar.garcia@ehu.es</t>
  </si>
  <si>
    <t>Britain_nvcd</t>
  </si>
  <si>
    <t>EU-GB-001</t>
  </si>
  <si>
    <t>UK National Vegetation Classification Database</t>
  </si>
  <si>
    <t>John S. Rodwell</t>
  </si>
  <si>
    <t>johnrodwell@tiscali.co.uk</t>
  </si>
  <si>
    <t>Bulgarian Vegetation Database</t>
  </si>
  <si>
    <t>EU-BG-001</t>
  </si>
  <si>
    <t>Iva Apostolova</t>
  </si>
  <si>
    <t>iva.apostolova@gmail.com</t>
  </si>
  <si>
    <t>Desislava Sopotlieva</t>
  </si>
  <si>
    <t>dsopotlieva@gmail.com</t>
  </si>
  <si>
    <t>CBNA</t>
  </si>
  <si>
    <t>Sylvain Abdulhak</t>
  </si>
  <si>
    <t>s.abdulhak@cbn-alpin.fr</t>
  </si>
  <si>
    <t>Jean-Michel Genis</t>
  </si>
  <si>
    <t>jm.genis@cbn-alpin.fr</t>
  </si>
  <si>
    <t>CBNMed</t>
  </si>
  <si>
    <t>EU-FR-006</t>
  </si>
  <si>
    <t>SIMETHIS-Flore-CBNMed</t>
  </si>
  <si>
    <t>Olivier Argagnon</t>
  </si>
  <si>
    <t>o.argagnon@cbnmed.fr</t>
  </si>
  <si>
    <t>CH_AlpsRes</t>
  </si>
  <si>
    <t>Pascal Vittoz</t>
  </si>
  <si>
    <t>pascal.vittoz@unil.ch</t>
  </si>
  <si>
    <t>CH_ArableRes</t>
  </si>
  <si>
    <t>Nina Richner</t>
  </si>
  <si>
    <t>nina_richner@hotmail.com</t>
  </si>
  <si>
    <t>Serge Buholzer</t>
  </si>
  <si>
    <t>serge.buholzer@agroscope.admin.ch</t>
  </si>
  <si>
    <t>CH_Arpette</t>
  </si>
  <si>
    <t>Jean-Paul Theurillat</t>
  </si>
  <si>
    <t>jean-paul.theurillat@flore-alpe.ch</t>
  </si>
  <si>
    <t>Christophe Randin</t>
  </si>
  <si>
    <t>christophe.randin@flore-alpe.ch</t>
  </si>
  <si>
    <t>CH_CAP_Valais</t>
  </si>
  <si>
    <t>CH_JuraGrass</t>
  </si>
  <si>
    <t>Kévin Charmillot</t>
  </si>
  <si>
    <t>kevin.charmillot@gmail.com</t>
  </si>
  <si>
    <t>Christian Hedinger</t>
  </si>
  <si>
    <t>hedinger@unabern.ch</t>
  </si>
  <si>
    <t>CH_SNP_BrachRup</t>
  </si>
  <si>
    <t>Manuel Babbi</t>
  </si>
  <si>
    <t>babb@zhaw.ch</t>
  </si>
  <si>
    <t>CH_SchynigePlatteGrassExp</t>
  </si>
  <si>
    <t>Steffen Boch</t>
  </si>
  <si>
    <t xml:space="preserve">steffen.boch@wsl.ch </t>
  </si>
  <si>
    <t>Markus Fischer</t>
  </si>
  <si>
    <t>markus.fischer@ips.unibe.ch</t>
  </si>
  <si>
    <t>CH_SwissNFI</t>
  </si>
  <si>
    <t>Thomas Wohlgemuth</t>
  </si>
  <si>
    <t>thomas.wohlgemuth@wsl.ch</t>
  </si>
  <si>
    <t>CH_UNIBEGrass</t>
  </si>
  <si>
    <t>Jean-Yves Humbert</t>
  </si>
  <si>
    <t>jean-yves.humbert@iee.unibe.ch</t>
  </si>
  <si>
    <t>CZ1_WCarpatFens</t>
  </si>
  <si>
    <t>Michal Hájek</t>
  </si>
  <si>
    <t>hajek@sci.muni.cz</t>
  </si>
  <si>
    <t>CZ22_Beskydyfoothills</t>
  </si>
  <si>
    <t>Štěpánka Pustková</t>
  </si>
  <si>
    <t>499933@mail.muni.cz</t>
  </si>
  <si>
    <t>CZ_CNFD_PublishedSources</t>
  </si>
  <si>
    <t>Milan Chytrý</t>
  </si>
  <si>
    <t>chytry@sci.muni.cz</t>
  </si>
  <si>
    <t>Ilona Knollová</t>
  </si>
  <si>
    <t>ikuzel@sci.muni.cz</t>
  </si>
  <si>
    <t>Croatia_mix</t>
  </si>
  <si>
    <t>EU-HR-001</t>
  </si>
  <si>
    <t>Phytosociological Database of Non-Forest Vegetation in Croatia</t>
  </si>
  <si>
    <t>Zvjezdana Stančić</t>
  </si>
  <si>
    <t>zvjezdana.stancic@gfv.hr</t>
  </si>
  <si>
    <t>Croatian Vegetation Database</t>
  </si>
  <si>
    <t>EU-HR-002</t>
  </si>
  <si>
    <t>Željko Škvorc</t>
  </si>
  <si>
    <t>zskvorc@sumfak.hr</t>
  </si>
  <si>
    <t>Daniel Krstonošić</t>
  </si>
  <si>
    <t>dkrstonosic@sumfak.hr</t>
  </si>
  <si>
    <t>Czechia_nvd</t>
  </si>
  <si>
    <t>EU-CZ-001</t>
  </si>
  <si>
    <t>Czech National Phytosociological Database</t>
  </si>
  <si>
    <t>DE_0037_GermanyResurvey</t>
  </si>
  <si>
    <t>Ute Jandt</t>
  </si>
  <si>
    <t>ute.jandt@botanik.uni-halle.de</t>
  </si>
  <si>
    <t>Helge Bruelheide</t>
  </si>
  <si>
    <t>helge.bruelheide@botanik.uni-halle.de</t>
  </si>
  <si>
    <t>DE_AbandGrass_BadenWuerttemberg</t>
  </si>
  <si>
    <t>Peter Poschlod</t>
  </si>
  <si>
    <t>peter.poschlod@ur.de</t>
  </si>
  <si>
    <t>Josef Simmel</t>
  </si>
  <si>
    <t>josef.simmel@ur.de</t>
  </si>
  <si>
    <t>DE_BavUplandGrass</t>
  </si>
  <si>
    <t>Sergey Rosbakh</t>
  </si>
  <si>
    <t>s.rosbakh@gmail.com</t>
  </si>
  <si>
    <t>ES_ElTiemblo_Avila</t>
  </si>
  <si>
    <t>Rosario G Gavilán</t>
  </si>
  <si>
    <t>rgavilan@ucm.es</t>
  </si>
  <si>
    <t>Javier Pérez Hernández</t>
  </si>
  <si>
    <t>jvipher@gmail.com</t>
  </si>
  <si>
    <t>ES_OrdesaMontePerdidoNP</t>
  </si>
  <si>
    <t>Iker Pardo</t>
  </si>
  <si>
    <t>ik.pardo.g@gmail.com</t>
  </si>
  <si>
    <t>ES_PicosdeEuropaNP</t>
  </si>
  <si>
    <t>Borja Jiménez-Alfaro</t>
  </si>
  <si>
    <t>jimenezalfaro.borja@gmail.com</t>
  </si>
  <si>
    <t>ES_PyreneanMiresExp</t>
  </si>
  <si>
    <t>Eulàlia Pladevall-Izard</t>
  </si>
  <si>
    <t>eulaliapladevall@gmail.com</t>
  </si>
  <si>
    <t>Aaron Pérez-Haase</t>
  </si>
  <si>
    <t>aaronperez@ub.edu</t>
  </si>
  <si>
    <t>ES_PyreneanSnowbeds</t>
  </si>
  <si>
    <t>Estela Illa</t>
  </si>
  <si>
    <t>estelailla@ub.edu</t>
  </si>
  <si>
    <t>ES_Valdemaqueda</t>
  </si>
  <si>
    <t>Rosina Magaña</t>
  </si>
  <si>
    <t>rosinamu@gmail.com</t>
  </si>
  <si>
    <t>Eastern European Steppe Database</t>
  </si>
  <si>
    <t>EU-00–030</t>
  </si>
  <si>
    <t>Denys Vynokurov</t>
  </si>
  <si>
    <t>denys.vynokurov@gmail.com</t>
  </si>
  <si>
    <t>European Coastal Vegetation Database-A</t>
  </si>
  <si>
    <t>EU-00-017</t>
  </si>
  <si>
    <t>European Coastal Vegetation Database</t>
  </si>
  <si>
    <t>John Janssen</t>
  </si>
  <si>
    <t>john.janssen@wur.nl</t>
  </si>
  <si>
    <t>European Mire VDB</t>
  </si>
  <si>
    <t>EU-00-022</t>
  </si>
  <si>
    <t>European Mire Vegetation Database</t>
  </si>
  <si>
    <t>Tomáš Peterka</t>
  </si>
  <si>
    <t>peterkatomasek@seznam.cz</t>
  </si>
  <si>
    <t>Martin Jiroušek</t>
  </si>
  <si>
    <t>machozrut@mail.muni.cz</t>
  </si>
  <si>
    <t>European Weed Vegetation Database</t>
  </si>
  <si>
    <t>EU-00-028</t>
  </si>
  <si>
    <t>Filip Küzmič</t>
  </si>
  <si>
    <t>filip.kuzmic.bio@gmail.com</t>
  </si>
  <si>
    <t>Urban Šilc</t>
  </si>
  <si>
    <t>urban@zrc-sazu.si</t>
  </si>
  <si>
    <t>FR_UnivegE</t>
  </si>
  <si>
    <t>Camille Roux</t>
  </si>
  <si>
    <t>camille.roux@uca.fr</t>
  </si>
  <si>
    <t>Gilles Thébaud</t>
  </si>
  <si>
    <t>gilles.thebaud@uca.fr</t>
  </si>
  <si>
    <t>France_SOPHY</t>
  </si>
  <si>
    <t>EU-FR-003</t>
  </si>
  <si>
    <t>SOPHY</t>
  </si>
  <si>
    <t>Emmanuel Garbolino</t>
  </si>
  <si>
    <t>GLORIA_AT-HSW</t>
  </si>
  <si>
    <t>Manuela Winkler</t>
  </si>
  <si>
    <t>manuela.winkler@boku.ac.at</t>
  </si>
  <si>
    <t>Andrea Lamprecht</t>
  </si>
  <si>
    <t>andrea.lamprecht@boku.ac.at</t>
  </si>
  <si>
    <t>GLORIA_AT-XEI</t>
  </si>
  <si>
    <t>Alexander Maringer</t>
  </si>
  <si>
    <t>a.maringer@nationalpark-gesaeuse.at</t>
  </si>
  <si>
    <t>Barbara Bock</t>
  </si>
  <si>
    <t>b.bock@nationalpark-gesaeuse.at</t>
  </si>
  <si>
    <t>GLORIA_CH-SN</t>
  </si>
  <si>
    <t>Sonja Wipf</t>
  </si>
  <si>
    <t>sonja.wipf@nationalpark.ch</t>
  </si>
  <si>
    <t>Christian Rixen</t>
  </si>
  <si>
    <t>rixen@slf.ch</t>
  </si>
  <si>
    <t>GLORIA_CH-VAL</t>
  </si>
  <si>
    <t>GLORIA_CZ-POL</t>
  </si>
  <si>
    <t>Stanislav Březina</t>
  </si>
  <si>
    <t>sbrezina@krnap.cz</t>
  </si>
  <si>
    <t>Záboj Hrázský</t>
  </si>
  <si>
    <t>zhrazsky@krnap.cz</t>
  </si>
  <si>
    <t>GLORIA_ES-CPY</t>
  </si>
  <si>
    <t>José Luis Benito Alonso</t>
  </si>
  <si>
    <t>jolube@jolube.net</t>
  </si>
  <si>
    <t>Luis Villar</t>
  </si>
  <si>
    <t>lvillarperez@gmail.com</t>
  </si>
  <si>
    <t>GLORIA_ES-MON</t>
  </si>
  <si>
    <t>GLORIA_ES-SGR</t>
  </si>
  <si>
    <t>Alba Gutiérrez Girón</t>
  </si>
  <si>
    <t>algutier@ucm.es</t>
  </si>
  <si>
    <t>GLORIA_ES-SIC</t>
  </si>
  <si>
    <t>GLORIA_ES-SNE</t>
  </si>
  <si>
    <t>Juan Lorite</t>
  </si>
  <si>
    <t>jlorite@ugr.es</t>
  </si>
  <si>
    <t>Rosa Fernández-Calzado</t>
  </si>
  <si>
    <t>rosafcalzado@gmail.com</t>
  </si>
  <si>
    <t>GLORIA_ES-SNN</t>
  </si>
  <si>
    <t>GLORIA_ES-SPY</t>
  </si>
  <si>
    <t>GLORIA_FR-AME</t>
  </si>
  <si>
    <t>Philippe Choler</t>
  </si>
  <si>
    <t>philippe.choler@univ-grenoble-alpes.fr</t>
  </si>
  <si>
    <t>Emmanuel Corcket</t>
  </si>
  <si>
    <t>emmanuel.corcket@imbe.fr</t>
  </si>
  <si>
    <t>GLORIA_FR-CRI</t>
  </si>
  <si>
    <t>László Nagy</t>
  </si>
  <si>
    <t>lnagy@unicamp.br</t>
  </si>
  <si>
    <t>GLORIA_GE-CAK</t>
  </si>
  <si>
    <t>Khatuna Gigauri</t>
  </si>
  <si>
    <t>khatuna.gigauri.1@iliauni.edu.ge</t>
  </si>
  <si>
    <t>Otar Abdaladze</t>
  </si>
  <si>
    <t>alpine_ecology@iliauni.edu.ge</t>
  </si>
  <si>
    <t>GLORIA_GR-LEO</t>
  </si>
  <si>
    <t>George Kazakis</t>
  </si>
  <si>
    <t>kazakis@maich.gr</t>
  </si>
  <si>
    <t>Dany Ghosn</t>
  </si>
  <si>
    <t>dghosn@maich.gr</t>
  </si>
  <si>
    <t>GLORIA_IT-ADO</t>
  </si>
  <si>
    <t>Brigitta Erschbamer</t>
  </si>
  <si>
    <t>Brigitta.Erschbamer@uibk.ac.at</t>
  </si>
  <si>
    <t>Lena Nicklas</t>
  </si>
  <si>
    <t>GLORIA_IT-CAM</t>
  </si>
  <si>
    <t>Angela Stanisci</t>
  </si>
  <si>
    <t>stanisci@unimol.it</t>
  </si>
  <si>
    <t>Valter Di Cecco</t>
  </si>
  <si>
    <t>valter.dicecco@parcomajella.it</t>
  </si>
  <si>
    <t>GLORIA_IT-MAV</t>
  </si>
  <si>
    <t>Umberto Morra di Cella</t>
  </si>
  <si>
    <t>u.morradicella@arpa.vda.it</t>
  </si>
  <si>
    <t>Elena Barni</t>
  </si>
  <si>
    <t>elena.barni@unito.it</t>
  </si>
  <si>
    <t>GLORIA_IT-NAP</t>
  </si>
  <si>
    <t>Graziano Rossi</t>
  </si>
  <si>
    <t>graziano.rossi@unipv.it</t>
  </si>
  <si>
    <t>Alessandro Petraglia</t>
  </si>
  <si>
    <t>alessandro.petraglia@unipr.it</t>
  </si>
  <si>
    <t>GLORIA_IT-TEX</t>
  </si>
  <si>
    <t>GLORIA_NO-DOV</t>
  </si>
  <si>
    <t>Pieter de Frenne</t>
  </si>
  <si>
    <t xml:space="preserve"> Pieter.DeFrenne@UGent.be</t>
  </si>
  <si>
    <t>Bente Graae</t>
  </si>
  <si>
    <t>Bente.Graae@bio.ntnu.no</t>
  </si>
  <si>
    <t>GLORIA_RO-CRO</t>
  </si>
  <si>
    <t>Mihai Puscas</t>
  </si>
  <si>
    <t>mihai.puscas@ubbcluj.ro</t>
  </si>
  <si>
    <t>Tudor-Mihai Ursu</t>
  </si>
  <si>
    <t>tudor.ursu@icbcluj.ro</t>
  </si>
  <si>
    <t>GLORIA_RU-PUR</t>
  </si>
  <si>
    <t>Pavel Moiseev</t>
  </si>
  <si>
    <t xml:space="preserve"> moiseev@ipae.uran.ru</t>
  </si>
  <si>
    <t>Dmitry Moiseev</t>
  </si>
  <si>
    <t>moiseev@ipae.uran.ru</t>
  </si>
  <si>
    <t>GLORIA_RU-SUR</t>
  </si>
  <si>
    <t>GLORIA_SE-JAM</t>
  </si>
  <si>
    <t>Tomas Bergström</t>
  </si>
  <si>
    <t>Tomas.Bergstrom@lansstyrelsen.se</t>
  </si>
  <si>
    <t>GLORIA_SE-LAT</t>
  </si>
  <si>
    <t>GLORIA_SK-CTA</t>
  </si>
  <si>
    <t>Róbert Kanka</t>
  </si>
  <si>
    <t>robert.kanka@savba.sk</t>
  </si>
  <si>
    <t>GLORIA_UK-CAI</t>
  </si>
  <si>
    <t>Christopher Andrews</t>
  </si>
  <si>
    <t>chan@ceh.ac.uk</t>
  </si>
  <si>
    <t>Jan Dick</t>
  </si>
  <si>
    <t>jand@ceh.ac.uk</t>
  </si>
  <si>
    <t>Germany Vegetweb 1</t>
  </si>
  <si>
    <t>EU-DE-013</t>
  </si>
  <si>
    <t>VegetWeb Germany</t>
  </si>
  <si>
    <t>Florian Jansen</t>
  </si>
  <si>
    <t>florian.jansen@uni-rostock.de</t>
  </si>
  <si>
    <t>Jörg Ewald</t>
  </si>
  <si>
    <t>joerg.ewald@hswt.de</t>
  </si>
  <si>
    <t>Germany Vegetweb 2</t>
  </si>
  <si>
    <t>Friedemann Goral</t>
  </si>
  <si>
    <t>friedemann.goral@biologie.uni-goettingen.de</t>
  </si>
  <si>
    <t>Gloria_SCK</t>
  </si>
  <si>
    <t>GrassPlot</t>
  </si>
  <si>
    <t>EU-00-003</t>
  </si>
  <si>
    <t>Database of Scale-Dependent Phytodiversity Patterns in  Palaearctic Grasslands  (GrassPlot )</t>
  </si>
  <si>
    <t>Jürgen Dengler</t>
  </si>
  <si>
    <t>dr.juergen.dengler@gmail.com</t>
  </si>
  <si>
    <t>GrassVeg.DE</t>
  </si>
  <si>
    <t>EU-DE-020</t>
  </si>
  <si>
    <t>German Grassland Vegetation Database (GrassVeg.DE)</t>
  </si>
  <si>
    <t xml:space="preserve">Ricarda Pätsch </t>
  </si>
  <si>
    <t>ricarda.paetsch@gmail.com</t>
  </si>
  <si>
    <t>Gravel Bar Database_Caucasus</t>
  </si>
  <si>
    <t>EU-00-025</t>
  </si>
  <si>
    <t>Gravel bar vegetation database</t>
  </si>
  <si>
    <t>Veronika Kalníková</t>
  </si>
  <si>
    <t>v.kalnikova@seznam.cz</t>
  </si>
  <si>
    <t>Helmut Kudrnovsky</t>
  </si>
  <si>
    <t>alectoria@gmx.at</t>
  </si>
  <si>
    <t>Gravel Bar Vegetation Database</t>
  </si>
  <si>
    <t>Greece_nat</t>
  </si>
  <si>
    <t>EU-GR-005</t>
  </si>
  <si>
    <t>Hellenic Natura 2000 Vegetation Database (HelNatVeg)</t>
  </si>
  <si>
    <t>Panayotis Dimopoulos</t>
  </si>
  <si>
    <t>pdimopoulos@upatras.gr</t>
  </si>
  <si>
    <t>Ioannis Tsiripidis</t>
  </si>
  <si>
    <t>tsiripid@bio.auth.gr</t>
  </si>
  <si>
    <t>High Mediterranean Mountains Database</t>
  </si>
  <si>
    <t>EU-00-029</t>
  </si>
  <si>
    <t>Gianpietro Giusso del Galdo</t>
  </si>
  <si>
    <t>g.giusso@unict.it</t>
  </si>
  <si>
    <t>Corrado Marcenò</t>
  </si>
  <si>
    <t>marcenocorrado@libero.it</t>
  </si>
  <si>
    <t>Hungary</t>
  </si>
  <si>
    <t>EU-HU-003</t>
  </si>
  <si>
    <t>CoenoDat Hungarian Phytosociological Database</t>
  </si>
  <si>
    <t>János Csiky</t>
  </si>
  <si>
    <t>moon@ttk.pte.hu</t>
  </si>
  <si>
    <t>Zoltán Botta-Dukát</t>
  </si>
  <si>
    <t>botta-dukat.zoltan@okologia.mta.hu</t>
  </si>
  <si>
    <t>IT_Aosta_Venosta_DryGrass</t>
  </si>
  <si>
    <t>Elisabeth Kindermann</t>
  </si>
  <si>
    <t>elisabeth.kindermann@natec.unibz.it</t>
  </si>
  <si>
    <t>Camilla Wellstein</t>
  </si>
  <si>
    <t>Camilla.Wellstein@unibz.it</t>
  </si>
  <si>
    <t>IT_ApeGrass</t>
  </si>
  <si>
    <t>Sabina Burrascano</t>
  </si>
  <si>
    <t>sabina.burrascano@uniroma1.it</t>
  </si>
  <si>
    <t>IT_GranSasso_AlpineVeg</t>
  </si>
  <si>
    <t>IT_MiurApennines</t>
  </si>
  <si>
    <t>EU-IT-022</t>
  </si>
  <si>
    <t>Central Apennines-Italy-MIUR 2005</t>
  </si>
  <si>
    <t>Maurizio Cutini</t>
  </si>
  <si>
    <t>maurizio.cutini@uniroma3.it</t>
  </si>
  <si>
    <t>IT_SperlePermPlots</t>
  </si>
  <si>
    <t>Thomas Sperle</t>
  </si>
  <si>
    <t>t.sperle@freenet.de</t>
  </si>
  <si>
    <t>Ireland_nvd</t>
  </si>
  <si>
    <t>EU-IE-001</t>
  </si>
  <si>
    <t>Irish Vegetation Database</t>
  </si>
  <si>
    <t>Úna FitzPatrick</t>
  </si>
  <si>
    <t>ufitzpatrick@biodiversityireland.ie</t>
  </si>
  <si>
    <t>Lynda Weekes</t>
  </si>
  <si>
    <t>lweekes@biodiversityireland.ie</t>
  </si>
  <si>
    <t>Italy_HabItAlp</t>
  </si>
  <si>
    <t>EU-IT-010</t>
  </si>
  <si>
    <t>Vegetation database of Habitats in the Italian Alps - HabItAlp</t>
  </si>
  <si>
    <t>Laura Casella</t>
  </si>
  <si>
    <t>laura.casella@isprambiente.it</t>
  </si>
  <si>
    <t>Pierangela Angelini</t>
  </si>
  <si>
    <t>pierangela.angelini@isprambiente.it</t>
  </si>
  <si>
    <t>Italy_UniRoma</t>
  </si>
  <si>
    <t>EU-IT-011</t>
  </si>
  <si>
    <t>Vegetation Plot Database - Sapienza University of Rome</t>
  </si>
  <si>
    <t>Emiliano Agrillo</t>
  </si>
  <si>
    <t>emiliano.agrillo@isprambiente.it</t>
  </si>
  <si>
    <t>Fabio Attorre</t>
  </si>
  <si>
    <t>fabio.attorre@uniroma1.it</t>
  </si>
  <si>
    <t>Italy_mires</t>
  </si>
  <si>
    <t>Marco Massimi</t>
  </si>
  <si>
    <t>marco.massimi@hotmail.com</t>
  </si>
  <si>
    <t>Kriti</t>
  </si>
  <si>
    <t>EU-GR-001</t>
  </si>
  <si>
    <t xml:space="preserve">KRITI </t>
  </si>
  <si>
    <t>Erwin Bergmeier</t>
  </si>
  <si>
    <t>erwin.bergmeier@bio.uni-goettingen.de</t>
  </si>
  <si>
    <t>LOTVS20_48_49_UK_MoorlandGrazExp_Gr3</t>
  </si>
  <si>
    <t>Robin Pakeman</t>
  </si>
  <si>
    <t>robin.pakeman@hutton.ac.uk</t>
  </si>
  <si>
    <t>LOTVS23_45_46_47_UK_GrassGrazExp_Gr2</t>
  </si>
  <si>
    <t>LOTVS32_ES_NapalGrassExp</t>
  </si>
  <si>
    <t>Ricardo Ibanez</t>
  </si>
  <si>
    <t>ribanez@unav.es</t>
  </si>
  <si>
    <t>LOTVS50_ES_OrdesaMontePerdidoNP_GrassExp</t>
  </si>
  <si>
    <t>LOTVS62_CH_SwissNationalPark</t>
  </si>
  <si>
    <t>Martin Schütz</t>
  </si>
  <si>
    <t>martin.schuetz@wsl.ch</t>
  </si>
  <si>
    <t>LOTVS75_NO_LurekalvenHeathlandExp</t>
  </si>
  <si>
    <t>Vigdis Vandvik</t>
  </si>
  <si>
    <t>Vigdis.Vandvik@bio.uib.no</t>
  </si>
  <si>
    <t>Macedonia</t>
  </si>
  <si>
    <t>EU-MK-001</t>
  </si>
  <si>
    <t>Vegetation Database of the Republic of Macedonia</t>
  </si>
  <si>
    <t>Renata Ćušterevska</t>
  </si>
  <si>
    <t>renatapmf@yahoo.com</t>
  </si>
  <si>
    <t>Masaryk University Database 1</t>
  </si>
  <si>
    <t>EU-00-031</t>
  </si>
  <si>
    <t>Masaryk University's Gap-Filling Database of European Vegetation</t>
  </si>
  <si>
    <t>MonteNegro VDB</t>
  </si>
  <si>
    <t>EU-ME-001</t>
  </si>
  <si>
    <t>Vegetation Database of Montenegro</t>
  </si>
  <si>
    <t>Milica Stanišić-Vujačić</t>
  </si>
  <si>
    <t>stanisic.milica90@gmail.com</t>
  </si>
  <si>
    <t>Danijela Stešević</t>
  </si>
  <si>
    <t>danijeladenist@gmail.com</t>
  </si>
  <si>
    <t>NO_JanMayenIslandRes</t>
  </si>
  <si>
    <t>Jutta Kapfer</t>
  </si>
  <si>
    <t>jutta.kapfer@nibio.no</t>
  </si>
  <si>
    <t>Nenets_Tundra</t>
  </si>
  <si>
    <t>AS-RU-005</t>
  </si>
  <si>
    <t>Nenets Tundra</t>
  </si>
  <si>
    <t>Igor Lavrinenko</t>
  </si>
  <si>
    <t>lavrinenkoi@mail.ru</t>
  </si>
  <si>
    <t>Nordic Vegetation Database 1</t>
  </si>
  <si>
    <t>EU-00-018</t>
  </si>
  <si>
    <t>The Nordic Vegetation Database</t>
  </si>
  <si>
    <t>Jonathan Lenoir</t>
  </si>
  <si>
    <t>lenoir.john@gmail.com</t>
  </si>
  <si>
    <t>Jens-Christian Svenning</t>
  </si>
  <si>
    <t>svenning@biology.au.dk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</si>
  <si>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</si>
  <si>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</si>
  <si>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</si>
  <si>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</si>
  <si>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</si>
  <si>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lkozub@uw.edu.pl</t>
  </si>
  <si>
    <t>PL_ITP_Grass</t>
  </si>
  <si>
    <t>Hubert Piórkowski</t>
  </si>
  <si>
    <t>h.piorkowski@itp.edu.pl</t>
  </si>
  <si>
    <t>Marta Czarniecka</t>
  </si>
  <si>
    <t>m.czarniecka86@gmail.com</t>
  </si>
  <si>
    <t>PL_TPN_SPN</t>
  </si>
  <si>
    <t>Aldona K. Uziębło</t>
  </si>
  <si>
    <t>aldona.uzieblo@us.edu.pl</t>
  </si>
  <si>
    <t>Poland</t>
  </si>
  <si>
    <t>EU-PL-001</t>
  </si>
  <si>
    <t>Polish Vegetation Database</t>
  </si>
  <si>
    <t>Zygmunt Kącki</t>
  </si>
  <si>
    <t>zygmunt.kacki@uwr.edu.pl</t>
  </si>
  <si>
    <t>Grzegorz Swacha</t>
  </si>
  <si>
    <t>gswacha@gmail.com</t>
  </si>
  <si>
    <t>Romania Grassland Database</t>
  </si>
  <si>
    <t>EU-RO-008</t>
  </si>
  <si>
    <t>Romanian Grassland Database</t>
  </si>
  <si>
    <t>Eszter Ruprecht</t>
  </si>
  <si>
    <t>eszter.ruprecht@ubbcluj.ro</t>
  </si>
  <si>
    <t>Russia Volga</t>
  </si>
  <si>
    <t>EU-RU-002</t>
  </si>
  <si>
    <t>Lower Volga Valley Phytosociological Database</t>
  </si>
  <si>
    <t>Valentin Golub</t>
  </si>
  <si>
    <t>vbgolub2000@gmail.com</t>
  </si>
  <si>
    <t>Andrei Chuvashov</t>
  </si>
  <si>
    <t>andrei.chuwashov@yandex.ru</t>
  </si>
  <si>
    <t>SIVIM</t>
  </si>
  <si>
    <t>EU-00-004</t>
  </si>
  <si>
    <t>Iberian and Macaronesian Vegetation Information System (SIVIM)</t>
  </si>
  <si>
    <t>Xavier Font</t>
  </si>
  <si>
    <t>xfont@ub.edu</t>
  </si>
  <si>
    <t>SIVIM - Alpine</t>
  </si>
  <si>
    <t>SIVIM - Catalonia</t>
  </si>
  <si>
    <t>SIVIM - Grasslands</t>
  </si>
  <si>
    <t>EU-ES-002</t>
  </si>
  <si>
    <t>SIVIM Grasslands</t>
  </si>
  <si>
    <t>Maria Pilar Rodríguez-Rojo</t>
  </si>
  <si>
    <t>MPilar.Rodriguez@uclm.es</t>
  </si>
  <si>
    <t>SIVIM - Macaronesia</t>
  </si>
  <si>
    <t>SIVIM - Sclerophyllous vegetation</t>
  </si>
  <si>
    <t>Federico Fernández-González</t>
  </si>
  <si>
    <t>Federico.Fdez@uclm.es</t>
  </si>
  <si>
    <t>SIVIM - Shrublands</t>
  </si>
  <si>
    <t>SIVIM - Wetlands</t>
  </si>
  <si>
    <t>EU-ES-001</t>
  </si>
  <si>
    <t>Iberian and Macaronesian Vegetation Information System (SIVIM) – Wetlands</t>
  </si>
  <si>
    <t>Scottish Coastal Survey</t>
  </si>
  <si>
    <t>EU-GB-005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</si>
  <si>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</si>
  <si>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</si>
  <si>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</si>
  <si>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</si>
  <si>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ruth.mitchell@hutton.ac.uk</t>
  </si>
  <si>
    <t>Serbia_grasslands</t>
  </si>
  <si>
    <t>EU-RS-002</t>
  </si>
  <si>
    <t>Vegetation Database Grassland Vegetation of Serbia</t>
  </si>
  <si>
    <t>Svetlana Aćić</t>
  </si>
  <si>
    <t>acic@agrif.bg.ac.rs</t>
  </si>
  <si>
    <t>Zora Dajić Stevanović</t>
  </si>
  <si>
    <t>dajic@agrif.bg.ac.rs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</si>
  <si>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</si>
  <si>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</si>
  <si>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</si>
  <si>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</si>
  <si>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mirjana.krstivojevic@dbe.uns.ac.rs</t>
  </si>
  <si>
    <t>Serra da Estrella database</t>
  </si>
  <si>
    <t>EU-PT-001</t>
  </si>
  <si>
    <t>Serra da Estrela database</t>
  </si>
  <si>
    <t>Jan Jansen</t>
  </si>
  <si>
    <t>jan.jansen@science.ru.nl</t>
  </si>
  <si>
    <t>Slovakia_nvd</t>
  </si>
  <si>
    <t>EU-SK-001</t>
  </si>
  <si>
    <t>Slovak Vegetation Database</t>
  </si>
  <si>
    <t>Milan Valachovič</t>
  </si>
  <si>
    <t>milan.valachovic@savba.sk</t>
  </si>
  <si>
    <t>Jozef Šibík</t>
  </si>
  <si>
    <t>jozef.sibik@savba.sk</t>
  </si>
  <si>
    <t>Slovenia</t>
  </si>
  <si>
    <t>EU-SI-001</t>
  </si>
  <si>
    <t>Vegetation Database of Slovenia</t>
  </si>
  <si>
    <t>Steppe vegetation Rostov Region Database</t>
  </si>
  <si>
    <t>Olga Demina</t>
  </si>
  <si>
    <t>ondemina@yandex.ru</t>
  </si>
  <si>
    <t>Switzerland Grassland DB</t>
  </si>
  <si>
    <t>EU-CH-011</t>
  </si>
  <si>
    <t>Monitoring Effectiveness of Habitat Conservation in Switzerland</t>
  </si>
  <si>
    <t>Ariel Bergamini</t>
  </si>
  <si>
    <t>ariel.bergamini@wsl.ch</t>
  </si>
  <si>
    <t>Teberda - Caucasus Database</t>
  </si>
  <si>
    <t>Vladimir Onipchenko</t>
  </si>
  <si>
    <t>vonipchenko@mail.ru</t>
  </si>
  <si>
    <t>Alexei Egorov</t>
  </si>
  <si>
    <t>Alexey.Egorov@sdstate.edu</t>
  </si>
  <si>
    <t>Transcaucasian Vegetation Database</t>
  </si>
  <si>
    <t>AS-00-005</t>
  </si>
  <si>
    <t>Pavel Novák</t>
  </si>
  <si>
    <t>pavenow@seznam.cz</t>
  </si>
  <si>
    <t>Dominik Zukal</t>
  </si>
  <si>
    <t>dominikzukal@gmail.com</t>
  </si>
  <si>
    <t>Turkey NFVDT</t>
  </si>
  <si>
    <t>00-TR-003</t>
  </si>
  <si>
    <t>Non-Forest Vegetation Database of Turkey - NFVDT</t>
  </si>
  <si>
    <t>Behlül Güler</t>
  </si>
  <si>
    <t>behlul.guler2@gmail.com</t>
  </si>
  <si>
    <t>UA_Chernivtsi</t>
  </si>
  <si>
    <t>Vasyl Budzhak</t>
  </si>
  <si>
    <t>budzhakv@gmail.com</t>
  </si>
  <si>
    <t>UK Floodplain Meadows Database</t>
  </si>
  <si>
    <t>EU-GB-004</t>
  </si>
  <si>
    <t>FloodplainMeadows</t>
  </si>
  <si>
    <t>Irina Tatarenko</t>
  </si>
  <si>
    <t>irina.tatarenko@open.ac.uk</t>
  </si>
  <si>
    <t>Ukraine Grassland Database A</t>
  </si>
  <si>
    <t>EU-UA-001</t>
  </si>
  <si>
    <t>Ukrainian Grassland Database</t>
  </si>
  <si>
    <t>Anna Kuzemko</t>
  </si>
  <si>
    <t>anyameadow.ak@gmail.com</t>
  </si>
  <si>
    <t>Ukraine_onyshchenko</t>
  </si>
  <si>
    <t>EU-UA-006</t>
  </si>
  <si>
    <t>Vegetation Database of Ukraine and Adjacent Parts of Russia</t>
  </si>
  <si>
    <t>Vitaliy Kolomiychuk</t>
  </si>
  <si>
    <t>vkolomiychuk@ukr.net</t>
  </si>
  <si>
    <t>Ukrainian Anthropogenic VDB</t>
  </si>
  <si>
    <t>Tetiana Dziuba</t>
  </si>
  <si>
    <t>tdziuba2014@gmail.com</t>
  </si>
  <si>
    <t>Ukrainian Wetland Database</t>
  </si>
  <si>
    <t>Svitlana Yemelianova</t>
  </si>
  <si>
    <t>yemelianova.sv@gmail.com</t>
  </si>
  <si>
    <t>VegItaly</t>
  </si>
  <si>
    <t>EU-IT-001</t>
  </si>
  <si>
    <t>Roberto Venanzoni</t>
  </si>
  <si>
    <t>roberto.venanzoni@unipg.it</t>
  </si>
  <si>
    <t>Flavia Landucci</t>
  </si>
  <si>
    <t>flavia.landucci@gmail.com</t>
  </si>
  <si>
    <t>VegetWeb Germany – Tüxen´s archive</t>
  </si>
  <si>
    <t>Viola db</t>
  </si>
  <si>
    <t>EU-IT-019</t>
  </si>
  <si>
    <t>VIOLA</t>
  </si>
  <si>
    <t>Maria Laura Carranza</t>
  </si>
  <si>
    <t>carranza@unimol.it</t>
  </si>
  <si>
    <t>WetVegEurope Database</t>
  </si>
  <si>
    <t>EU-00-020</t>
  </si>
  <si>
    <t>WetVegEurope</t>
  </si>
  <si>
    <t>Total number of relevés per selection</t>
  </si>
  <si>
    <t>garbolino_emmanuel@yahoo.fr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</si>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</sst>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  <charset val="238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2" fillId="0" borderId="0" xfId="1"/>
    <xf numFmtId="0" fontId="1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bolino_emmanuel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"/>
  <sheetViews>
    <sheetView tabSelected="1" workbookViewId="0">
      <selection activeCell="J3" sqref="J3:J148"/>
    </sheetView>
  </sheetViews>
  <sheetFormatPr defaultColWidth="11.44140625" defaultRowHeight="13.2" x14ac:dyDescent="0.25"/>
  <sheetData>
    <row r="1" spans="1:1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611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6176</v>
      </c>
      <c r="J2">
        <f xml:space="preserve"> ROUND(I2/I$149*100,1)</f>
        <v>2.4</v>
      </c>
    </row>
    <row r="3" spans="1:10" x14ac:dyDescent="0.25">
      <c r="A3" t="s">
        <v>17</v>
      </c>
      <c r="B3" t="s">
        <v>18</v>
      </c>
      <c r="E3" t="s">
        <v>19</v>
      </c>
      <c r="F3" t="s">
        <v>20</v>
      </c>
      <c r="I3">
        <v>288</v>
      </c>
      <c r="J3">
        <f t="shared" ref="J3:J66" si="0" xml:space="preserve"> ROUND(I3/I$149*100,1)</f>
        <v>0.1</v>
      </c>
    </row>
    <row r="4" spans="1:10" x14ac:dyDescent="0.25">
      <c r="A4" t="s">
        <v>21</v>
      </c>
      <c r="B4" t="s">
        <v>18</v>
      </c>
      <c r="E4" t="s">
        <v>22</v>
      </c>
      <c r="F4" t="s">
        <v>23</v>
      </c>
      <c r="G4" t="s">
        <v>24</v>
      </c>
      <c r="H4" t="s">
        <v>25</v>
      </c>
      <c r="I4">
        <v>3032</v>
      </c>
      <c r="J4">
        <f t="shared" si="0"/>
        <v>1.2</v>
      </c>
    </row>
    <row r="5" spans="1:10" x14ac:dyDescent="0.25">
      <c r="A5" t="s">
        <v>26</v>
      </c>
      <c r="B5" t="s">
        <v>18</v>
      </c>
      <c r="E5" t="s">
        <v>27</v>
      </c>
      <c r="F5" t="s">
        <v>28</v>
      </c>
      <c r="I5">
        <v>41</v>
      </c>
      <c r="J5">
        <f t="shared" si="0"/>
        <v>0</v>
      </c>
    </row>
    <row r="6" spans="1:10" x14ac:dyDescent="0.25">
      <c r="A6" t="s">
        <v>29</v>
      </c>
      <c r="B6" t="s">
        <v>18</v>
      </c>
      <c r="E6" t="s">
        <v>27</v>
      </c>
      <c r="F6" t="s">
        <v>28</v>
      </c>
      <c r="I6">
        <v>72</v>
      </c>
      <c r="J6">
        <f t="shared" si="0"/>
        <v>0</v>
      </c>
    </row>
    <row r="7" spans="1:10" x14ac:dyDescent="0.25">
      <c r="A7" t="s">
        <v>30</v>
      </c>
      <c r="B7" t="s">
        <v>18</v>
      </c>
      <c r="E7" t="s">
        <v>27</v>
      </c>
      <c r="F7" t="s">
        <v>28</v>
      </c>
      <c r="G7" t="s">
        <v>31</v>
      </c>
      <c r="H7" t="s">
        <v>32</v>
      </c>
      <c r="I7">
        <v>302</v>
      </c>
      <c r="J7">
        <f t="shared" si="0"/>
        <v>0.1</v>
      </c>
    </row>
    <row r="8" spans="1:10" x14ac:dyDescent="0.25">
      <c r="A8" t="s">
        <v>33</v>
      </c>
      <c r="B8" t="s">
        <v>18</v>
      </c>
      <c r="E8" t="s">
        <v>19</v>
      </c>
      <c r="F8" t="s">
        <v>20</v>
      </c>
      <c r="G8" t="s">
        <v>34</v>
      </c>
      <c r="H8" t="s">
        <v>35</v>
      </c>
      <c r="I8">
        <v>54</v>
      </c>
      <c r="J8">
        <f t="shared" si="0"/>
        <v>0</v>
      </c>
    </row>
    <row r="9" spans="1:10" x14ac:dyDescent="0.25">
      <c r="A9" t="s">
        <v>36</v>
      </c>
      <c r="B9" t="s">
        <v>18</v>
      </c>
      <c r="E9" t="s">
        <v>31</v>
      </c>
      <c r="F9" t="s">
        <v>32</v>
      </c>
      <c r="G9" t="s">
        <v>27</v>
      </c>
      <c r="H9" t="s">
        <v>28</v>
      </c>
      <c r="I9">
        <v>190</v>
      </c>
      <c r="J9">
        <f t="shared" si="0"/>
        <v>0.1</v>
      </c>
    </row>
    <row r="10" spans="1:10" x14ac:dyDescent="0.25">
      <c r="A10" t="s">
        <v>37</v>
      </c>
      <c r="B10" t="s">
        <v>18</v>
      </c>
      <c r="E10" t="s">
        <v>38</v>
      </c>
      <c r="F10" t="s">
        <v>39</v>
      </c>
      <c r="I10">
        <v>700</v>
      </c>
      <c r="J10">
        <f t="shared" si="0"/>
        <v>0.3</v>
      </c>
    </row>
    <row r="11" spans="1:10" x14ac:dyDescent="0.25">
      <c r="A11" t="s">
        <v>40</v>
      </c>
      <c r="B11" t="s">
        <v>10</v>
      </c>
      <c r="C11" t="s">
        <v>41</v>
      </c>
      <c r="D11" t="s">
        <v>42</v>
      </c>
      <c r="E11" t="s">
        <v>43</v>
      </c>
      <c r="F11" t="s">
        <v>44</v>
      </c>
      <c r="G11" t="s">
        <v>45</v>
      </c>
      <c r="H11" t="s">
        <v>46</v>
      </c>
      <c r="I11">
        <v>458</v>
      </c>
      <c r="J11">
        <f t="shared" si="0"/>
        <v>0.2</v>
      </c>
    </row>
    <row r="12" spans="1:10" x14ac:dyDescent="0.25">
      <c r="A12" t="s">
        <v>47</v>
      </c>
      <c r="B12" t="s">
        <v>10</v>
      </c>
      <c r="C12" t="s">
        <v>48</v>
      </c>
      <c r="D12" t="s">
        <v>49</v>
      </c>
      <c r="E12" t="s">
        <v>50</v>
      </c>
      <c r="F12" t="s">
        <v>51</v>
      </c>
      <c r="I12">
        <v>16796</v>
      </c>
      <c r="J12">
        <f t="shared" si="0"/>
        <v>6.5</v>
      </c>
    </row>
    <row r="13" spans="1:10" x14ac:dyDescent="0.25">
      <c r="A13" t="s">
        <v>52</v>
      </c>
      <c r="B13" t="s">
        <v>18</v>
      </c>
      <c r="E13" t="s">
        <v>53</v>
      </c>
      <c r="F13" t="s">
        <v>54</v>
      </c>
      <c r="I13">
        <v>276</v>
      </c>
      <c r="J13">
        <f t="shared" si="0"/>
        <v>0.1</v>
      </c>
    </row>
    <row r="14" spans="1:10" x14ac:dyDescent="0.25">
      <c r="A14" t="s">
        <v>55</v>
      </c>
      <c r="B14" t="s">
        <v>10</v>
      </c>
      <c r="C14" t="s">
        <v>56</v>
      </c>
      <c r="D14" t="s">
        <v>57</v>
      </c>
      <c r="E14" t="s">
        <v>53</v>
      </c>
      <c r="F14" t="s">
        <v>54</v>
      </c>
      <c r="G14" t="s">
        <v>58</v>
      </c>
      <c r="H14" t="s">
        <v>59</v>
      </c>
      <c r="I14">
        <v>4254</v>
      </c>
      <c r="J14">
        <f t="shared" si="0"/>
        <v>1.6</v>
      </c>
    </row>
    <row r="15" spans="1:10" x14ac:dyDescent="0.25">
      <c r="A15" t="s">
        <v>60</v>
      </c>
      <c r="B15" t="s">
        <v>10</v>
      </c>
      <c r="C15" t="s">
        <v>61</v>
      </c>
      <c r="D15" t="s">
        <v>60</v>
      </c>
      <c r="E15" t="s">
        <v>53</v>
      </c>
      <c r="F15" t="s">
        <v>54</v>
      </c>
      <c r="G15" t="s">
        <v>62</v>
      </c>
      <c r="H15" t="s">
        <v>63</v>
      </c>
      <c r="I15">
        <v>5794</v>
      </c>
      <c r="J15">
        <f t="shared" si="0"/>
        <v>2.2000000000000002</v>
      </c>
    </row>
    <row r="16" spans="1:10" x14ac:dyDescent="0.25">
      <c r="A16" t="s">
        <v>64</v>
      </c>
      <c r="B16" t="s">
        <v>10</v>
      </c>
      <c r="C16" t="s">
        <v>65</v>
      </c>
      <c r="D16" t="s">
        <v>66</v>
      </c>
      <c r="E16" t="s">
        <v>67</v>
      </c>
      <c r="F16" t="s">
        <v>68</v>
      </c>
      <c r="G16" t="s">
        <v>69</v>
      </c>
      <c r="H16" t="s">
        <v>70</v>
      </c>
      <c r="I16">
        <v>16570</v>
      </c>
      <c r="J16">
        <f t="shared" si="0"/>
        <v>6.4</v>
      </c>
    </row>
    <row r="17" spans="1:10" x14ac:dyDescent="0.25">
      <c r="A17" t="s">
        <v>71</v>
      </c>
      <c r="B17" t="s">
        <v>10</v>
      </c>
      <c r="C17" t="s">
        <v>72</v>
      </c>
      <c r="D17" t="s">
        <v>73</v>
      </c>
      <c r="E17" t="s">
        <v>74</v>
      </c>
      <c r="F17" t="s">
        <v>75</v>
      </c>
      <c r="I17">
        <v>5682</v>
      </c>
      <c r="J17">
        <f t="shared" si="0"/>
        <v>2.2000000000000002</v>
      </c>
    </row>
    <row r="18" spans="1:10" x14ac:dyDescent="0.25">
      <c r="A18" t="s">
        <v>76</v>
      </c>
      <c r="B18" t="s">
        <v>10</v>
      </c>
      <c r="C18" t="s">
        <v>77</v>
      </c>
      <c r="D18" t="s">
        <v>76</v>
      </c>
      <c r="E18" t="s">
        <v>78</v>
      </c>
      <c r="F18" t="s">
        <v>79</v>
      </c>
      <c r="G18" t="s">
        <v>80</v>
      </c>
      <c r="H18" t="s">
        <v>81</v>
      </c>
      <c r="I18">
        <v>939</v>
      </c>
      <c r="J18">
        <f t="shared" si="0"/>
        <v>0.4</v>
      </c>
    </row>
    <row r="19" spans="1:10" x14ac:dyDescent="0.25">
      <c r="A19" t="s">
        <v>82</v>
      </c>
      <c r="B19" t="s">
        <v>10</v>
      </c>
      <c r="E19" t="s">
        <v>83</v>
      </c>
      <c r="F19" t="s">
        <v>84</v>
      </c>
      <c r="G19" t="s">
        <v>85</v>
      </c>
      <c r="H19" t="s">
        <v>86</v>
      </c>
      <c r="I19">
        <v>2723</v>
      </c>
      <c r="J19">
        <f t="shared" si="0"/>
        <v>1</v>
      </c>
    </row>
    <row r="20" spans="1:10" x14ac:dyDescent="0.25">
      <c r="A20" t="s">
        <v>87</v>
      </c>
      <c r="B20" t="s">
        <v>10</v>
      </c>
      <c r="C20" t="s">
        <v>88</v>
      </c>
      <c r="D20" t="s">
        <v>89</v>
      </c>
      <c r="E20" t="s">
        <v>90</v>
      </c>
      <c r="F20" t="s">
        <v>91</v>
      </c>
      <c r="I20">
        <v>5072</v>
      </c>
      <c r="J20">
        <f t="shared" si="0"/>
        <v>2</v>
      </c>
    </row>
    <row r="21" spans="1:10" x14ac:dyDescent="0.25">
      <c r="A21" t="s">
        <v>92</v>
      </c>
      <c r="B21" t="s">
        <v>18</v>
      </c>
      <c r="E21" t="s">
        <v>93</v>
      </c>
      <c r="F21" t="s">
        <v>94</v>
      </c>
      <c r="I21">
        <v>1060</v>
      </c>
      <c r="J21">
        <f t="shared" si="0"/>
        <v>0.4</v>
      </c>
    </row>
    <row r="22" spans="1:10" x14ac:dyDescent="0.25">
      <c r="A22" t="s">
        <v>95</v>
      </c>
      <c r="B22" t="s">
        <v>18</v>
      </c>
      <c r="E22" t="s">
        <v>96</v>
      </c>
      <c r="F22" t="s">
        <v>97</v>
      </c>
      <c r="G22" t="s">
        <v>98</v>
      </c>
      <c r="H22" t="s">
        <v>99</v>
      </c>
      <c r="I22">
        <v>567</v>
      </c>
      <c r="J22">
        <f t="shared" si="0"/>
        <v>0.2</v>
      </c>
    </row>
    <row r="23" spans="1:10" x14ac:dyDescent="0.25">
      <c r="A23" t="s">
        <v>100</v>
      </c>
      <c r="B23" t="s">
        <v>18</v>
      </c>
      <c r="E23" t="s">
        <v>101</v>
      </c>
      <c r="F23" t="s">
        <v>102</v>
      </c>
      <c r="G23" t="s">
        <v>103</v>
      </c>
      <c r="H23" t="s">
        <v>104</v>
      </c>
      <c r="I23">
        <v>204</v>
      </c>
      <c r="J23">
        <f t="shared" si="0"/>
        <v>0.1</v>
      </c>
    </row>
    <row r="24" spans="1:10" x14ac:dyDescent="0.25">
      <c r="A24" t="s">
        <v>105</v>
      </c>
      <c r="B24" t="s">
        <v>18</v>
      </c>
      <c r="E24" t="s">
        <v>101</v>
      </c>
      <c r="F24" t="s">
        <v>102</v>
      </c>
      <c r="G24" t="s">
        <v>93</v>
      </c>
      <c r="H24" t="s">
        <v>94</v>
      </c>
      <c r="I24">
        <v>262</v>
      </c>
      <c r="J24">
        <f t="shared" si="0"/>
        <v>0.1</v>
      </c>
    </row>
    <row r="25" spans="1:10" x14ac:dyDescent="0.25">
      <c r="A25" t="s">
        <v>106</v>
      </c>
      <c r="B25" t="s">
        <v>18</v>
      </c>
      <c r="E25" t="s">
        <v>107</v>
      </c>
      <c r="F25" t="s">
        <v>108</v>
      </c>
      <c r="G25" t="s">
        <v>109</v>
      </c>
      <c r="H25" t="s">
        <v>110</v>
      </c>
      <c r="I25">
        <v>56</v>
      </c>
      <c r="J25">
        <f t="shared" si="0"/>
        <v>0</v>
      </c>
    </row>
    <row r="26" spans="1:10" x14ac:dyDescent="0.25">
      <c r="A26" t="s">
        <v>111</v>
      </c>
      <c r="B26" t="s">
        <v>18</v>
      </c>
      <c r="E26" t="s">
        <v>112</v>
      </c>
      <c r="F26" t="s">
        <v>113</v>
      </c>
      <c r="I26">
        <v>66</v>
      </c>
      <c r="J26">
        <f t="shared" si="0"/>
        <v>0</v>
      </c>
    </row>
    <row r="27" spans="1:10" x14ac:dyDescent="0.25">
      <c r="A27" t="s">
        <v>114</v>
      </c>
      <c r="B27" t="s">
        <v>18</v>
      </c>
      <c r="E27" t="s">
        <v>115</v>
      </c>
      <c r="F27" t="s">
        <v>116</v>
      </c>
      <c r="G27" t="s">
        <v>117</v>
      </c>
      <c r="H27" t="s">
        <v>118</v>
      </c>
      <c r="I27">
        <v>180</v>
      </c>
      <c r="J27">
        <f t="shared" si="0"/>
        <v>0.1</v>
      </c>
    </row>
    <row r="28" spans="1:10" x14ac:dyDescent="0.25">
      <c r="A28" t="s">
        <v>119</v>
      </c>
      <c r="B28" t="s">
        <v>18</v>
      </c>
      <c r="E28" t="s">
        <v>120</v>
      </c>
      <c r="F28" t="s">
        <v>121</v>
      </c>
      <c r="I28">
        <v>650</v>
      </c>
      <c r="J28">
        <f t="shared" si="0"/>
        <v>0.3</v>
      </c>
    </row>
    <row r="29" spans="1:10" x14ac:dyDescent="0.25">
      <c r="A29" t="s">
        <v>122</v>
      </c>
      <c r="B29" t="s">
        <v>18</v>
      </c>
      <c r="E29" t="s">
        <v>123</v>
      </c>
      <c r="F29" t="s">
        <v>124</v>
      </c>
      <c r="I29">
        <v>480</v>
      </c>
      <c r="J29">
        <f t="shared" si="0"/>
        <v>0.2</v>
      </c>
    </row>
    <row r="30" spans="1:10" x14ac:dyDescent="0.25">
      <c r="A30" t="s">
        <v>125</v>
      </c>
      <c r="B30" t="s">
        <v>18</v>
      </c>
      <c r="E30" t="s">
        <v>126</v>
      </c>
      <c r="F30" t="s">
        <v>127</v>
      </c>
      <c r="I30">
        <v>60</v>
      </c>
      <c r="J30">
        <f t="shared" si="0"/>
        <v>0</v>
      </c>
    </row>
    <row r="31" spans="1:10" x14ac:dyDescent="0.25">
      <c r="A31" t="s">
        <v>128</v>
      </c>
      <c r="B31" t="s">
        <v>18</v>
      </c>
      <c r="E31" t="s">
        <v>129</v>
      </c>
      <c r="F31" t="s">
        <v>130</v>
      </c>
      <c r="I31">
        <v>92</v>
      </c>
      <c r="J31">
        <f t="shared" si="0"/>
        <v>0</v>
      </c>
    </row>
    <row r="32" spans="1:10" x14ac:dyDescent="0.25">
      <c r="A32" t="s">
        <v>131</v>
      </c>
      <c r="B32" t="s">
        <v>18</v>
      </c>
      <c r="E32" t="s">
        <v>132</v>
      </c>
      <c r="F32" t="s">
        <v>133</v>
      </c>
      <c r="G32" t="s">
        <v>134</v>
      </c>
      <c r="H32" t="s">
        <v>135</v>
      </c>
      <c r="I32">
        <v>96</v>
      </c>
      <c r="J32">
        <f t="shared" si="0"/>
        <v>0</v>
      </c>
    </row>
    <row r="33" spans="1:10" x14ac:dyDescent="0.25">
      <c r="A33" t="s">
        <v>136</v>
      </c>
      <c r="B33" t="s">
        <v>10</v>
      </c>
      <c r="C33" t="s">
        <v>137</v>
      </c>
      <c r="D33" t="s">
        <v>138</v>
      </c>
      <c r="E33" t="s">
        <v>139</v>
      </c>
      <c r="F33" t="s">
        <v>140</v>
      </c>
      <c r="I33">
        <v>801</v>
      </c>
      <c r="J33">
        <f t="shared" si="0"/>
        <v>0.3</v>
      </c>
    </row>
    <row r="34" spans="1:10" x14ac:dyDescent="0.25">
      <c r="A34" t="s">
        <v>141</v>
      </c>
      <c r="B34" t="s">
        <v>10</v>
      </c>
      <c r="C34" t="s">
        <v>142</v>
      </c>
      <c r="D34" t="s">
        <v>141</v>
      </c>
      <c r="E34" t="s">
        <v>143</v>
      </c>
      <c r="F34" t="s">
        <v>144</v>
      </c>
      <c r="G34" t="s">
        <v>145</v>
      </c>
      <c r="H34" t="s">
        <v>146</v>
      </c>
      <c r="I34">
        <v>2927</v>
      </c>
      <c r="J34">
        <f t="shared" si="0"/>
        <v>1.1000000000000001</v>
      </c>
    </row>
    <row r="35" spans="1:10" x14ac:dyDescent="0.25">
      <c r="A35" t="s">
        <v>147</v>
      </c>
      <c r="B35" t="s">
        <v>10</v>
      </c>
      <c r="C35" t="s">
        <v>148</v>
      </c>
      <c r="D35" t="s">
        <v>149</v>
      </c>
      <c r="E35" t="s">
        <v>132</v>
      </c>
      <c r="F35" t="s">
        <v>133</v>
      </c>
      <c r="G35" t="s">
        <v>134</v>
      </c>
      <c r="H35" t="s">
        <v>135</v>
      </c>
      <c r="I35">
        <v>4751</v>
      </c>
      <c r="J35">
        <f t="shared" si="0"/>
        <v>1.8</v>
      </c>
    </row>
    <row r="36" spans="1:10" x14ac:dyDescent="0.25">
      <c r="A36" t="s">
        <v>150</v>
      </c>
      <c r="B36" t="s">
        <v>18</v>
      </c>
      <c r="E36" t="s">
        <v>151</v>
      </c>
      <c r="F36" t="s">
        <v>152</v>
      </c>
      <c r="G36" t="s">
        <v>153</v>
      </c>
      <c r="H36" t="s">
        <v>154</v>
      </c>
      <c r="I36">
        <v>5945</v>
      </c>
      <c r="J36">
        <f t="shared" si="0"/>
        <v>2.2999999999999998</v>
      </c>
    </row>
    <row r="37" spans="1:10" x14ac:dyDescent="0.25">
      <c r="A37" t="s">
        <v>155</v>
      </c>
      <c r="B37" t="s">
        <v>18</v>
      </c>
      <c r="E37" t="s">
        <v>156</v>
      </c>
      <c r="F37" t="s">
        <v>157</v>
      </c>
      <c r="G37" t="s">
        <v>158</v>
      </c>
      <c r="H37" t="s">
        <v>159</v>
      </c>
      <c r="I37">
        <v>405</v>
      </c>
      <c r="J37">
        <f t="shared" si="0"/>
        <v>0.2</v>
      </c>
    </row>
    <row r="38" spans="1:10" x14ac:dyDescent="0.25">
      <c r="A38" t="s">
        <v>160</v>
      </c>
      <c r="B38" t="s">
        <v>18</v>
      </c>
      <c r="E38" t="s">
        <v>161</v>
      </c>
      <c r="F38" t="s">
        <v>162</v>
      </c>
      <c r="I38">
        <v>194</v>
      </c>
      <c r="J38">
        <f t="shared" si="0"/>
        <v>0.1</v>
      </c>
    </row>
    <row r="39" spans="1:10" x14ac:dyDescent="0.25">
      <c r="A39" t="s">
        <v>163</v>
      </c>
      <c r="B39" t="s">
        <v>18</v>
      </c>
      <c r="E39" t="s">
        <v>164</v>
      </c>
      <c r="F39" t="s">
        <v>165</v>
      </c>
      <c r="G39" t="s">
        <v>166</v>
      </c>
      <c r="H39" t="s">
        <v>167</v>
      </c>
      <c r="I39">
        <v>148</v>
      </c>
      <c r="J39">
        <f t="shared" si="0"/>
        <v>0.1</v>
      </c>
    </row>
    <row r="40" spans="1:10" x14ac:dyDescent="0.25">
      <c r="A40" t="s">
        <v>168</v>
      </c>
      <c r="B40" t="s">
        <v>18</v>
      </c>
      <c r="E40" t="s">
        <v>169</v>
      </c>
      <c r="F40" t="s">
        <v>170</v>
      </c>
      <c r="I40">
        <v>48</v>
      </c>
      <c r="J40">
        <f t="shared" si="0"/>
        <v>0</v>
      </c>
    </row>
    <row r="41" spans="1:10" x14ac:dyDescent="0.25">
      <c r="A41" t="s">
        <v>171</v>
      </c>
      <c r="B41" t="s">
        <v>18</v>
      </c>
      <c r="E41" t="s">
        <v>172</v>
      </c>
      <c r="F41" t="s">
        <v>173</v>
      </c>
      <c r="I41">
        <v>32</v>
      </c>
      <c r="J41">
        <f t="shared" si="0"/>
        <v>0</v>
      </c>
    </row>
    <row r="42" spans="1:10" x14ac:dyDescent="0.25">
      <c r="A42" t="s">
        <v>174</v>
      </c>
      <c r="B42" t="s">
        <v>18</v>
      </c>
      <c r="E42" t="s">
        <v>175</v>
      </c>
      <c r="F42" t="s">
        <v>176</v>
      </c>
      <c r="G42" t="s">
        <v>177</v>
      </c>
      <c r="H42" t="s">
        <v>178</v>
      </c>
      <c r="I42">
        <v>404</v>
      </c>
      <c r="J42">
        <f t="shared" si="0"/>
        <v>0.2</v>
      </c>
    </row>
    <row r="43" spans="1:10" x14ac:dyDescent="0.25">
      <c r="A43" t="s">
        <v>179</v>
      </c>
      <c r="B43" t="s">
        <v>18</v>
      </c>
      <c r="E43" t="s">
        <v>180</v>
      </c>
      <c r="F43" t="s">
        <v>181</v>
      </c>
      <c r="I43">
        <v>1683</v>
      </c>
      <c r="J43">
        <f t="shared" si="0"/>
        <v>0.6</v>
      </c>
    </row>
    <row r="44" spans="1:10" x14ac:dyDescent="0.25">
      <c r="A44" t="s">
        <v>182</v>
      </c>
      <c r="B44" t="s">
        <v>18</v>
      </c>
      <c r="E44" t="s">
        <v>164</v>
      </c>
      <c r="F44" t="s">
        <v>165</v>
      </c>
      <c r="G44" t="s">
        <v>183</v>
      </c>
      <c r="H44" t="s">
        <v>184</v>
      </c>
      <c r="I44">
        <v>240</v>
      </c>
      <c r="J44">
        <f t="shared" si="0"/>
        <v>0.1</v>
      </c>
    </row>
    <row r="45" spans="1:10" x14ac:dyDescent="0.25">
      <c r="A45" t="s">
        <v>185</v>
      </c>
      <c r="B45" t="s">
        <v>10</v>
      </c>
      <c r="C45" t="s">
        <v>186</v>
      </c>
      <c r="D45" t="s">
        <v>186</v>
      </c>
      <c r="E45" t="s">
        <v>187</v>
      </c>
      <c r="F45" t="s">
        <v>188</v>
      </c>
      <c r="I45">
        <v>231</v>
      </c>
      <c r="J45">
        <f t="shared" si="0"/>
        <v>0.1</v>
      </c>
    </row>
    <row r="46" spans="1:10" x14ac:dyDescent="0.25">
      <c r="A46" t="s">
        <v>189</v>
      </c>
      <c r="B46" t="s">
        <v>10</v>
      </c>
      <c r="C46" t="s">
        <v>190</v>
      </c>
      <c r="D46" t="s">
        <v>191</v>
      </c>
      <c r="E46" t="s">
        <v>192</v>
      </c>
      <c r="F46" t="s">
        <v>193</v>
      </c>
      <c r="I46">
        <v>504</v>
      </c>
      <c r="J46">
        <f t="shared" si="0"/>
        <v>0.2</v>
      </c>
    </row>
    <row r="47" spans="1:10" x14ac:dyDescent="0.25">
      <c r="A47" t="s">
        <v>194</v>
      </c>
      <c r="B47" t="s">
        <v>10</v>
      </c>
      <c r="C47" t="s">
        <v>195</v>
      </c>
      <c r="D47" t="s">
        <v>196</v>
      </c>
      <c r="E47" t="s">
        <v>197</v>
      </c>
      <c r="F47" t="s">
        <v>198</v>
      </c>
      <c r="G47" t="s">
        <v>199</v>
      </c>
      <c r="H47" t="s">
        <v>200</v>
      </c>
      <c r="I47">
        <v>1572</v>
      </c>
      <c r="J47">
        <f t="shared" si="0"/>
        <v>0.6</v>
      </c>
    </row>
    <row r="48" spans="1:10" x14ac:dyDescent="0.25">
      <c r="A48" t="s">
        <v>201</v>
      </c>
      <c r="B48" t="s">
        <v>10</v>
      </c>
      <c r="C48" t="s">
        <v>202</v>
      </c>
      <c r="D48" t="s">
        <v>201</v>
      </c>
      <c r="E48" t="s">
        <v>203</v>
      </c>
      <c r="F48" t="s">
        <v>204</v>
      </c>
      <c r="G48" t="s">
        <v>205</v>
      </c>
      <c r="H48" t="s">
        <v>206</v>
      </c>
      <c r="I48">
        <v>1328</v>
      </c>
      <c r="J48">
        <f t="shared" si="0"/>
        <v>0.5</v>
      </c>
    </row>
    <row r="49" spans="1:10" x14ac:dyDescent="0.25">
      <c r="A49" t="s">
        <v>207</v>
      </c>
      <c r="B49" t="s">
        <v>18</v>
      </c>
      <c r="E49" t="s">
        <v>208</v>
      </c>
      <c r="F49" t="s">
        <v>209</v>
      </c>
      <c r="G49" t="s">
        <v>210</v>
      </c>
      <c r="H49" t="s">
        <v>211</v>
      </c>
      <c r="I49">
        <v>165</v>
      </c>
      <c r="J49">
        <f t="shared" si="0"/>
        <v>0.1</v>
      </c>
    </row>
    <row r="50" spans="1:10" x14ac:dyDescent="0.25">
      <c r="A50" t="s">
        <v>212</v>
      </c>
      <c r="B50" t="s">
        <v>10</v>
      </c>
      <c r="C50" t="s">
        <v>213</v>
      </c>
      <c r="D50" t="s">
        <v>214</v>
      </c>
      <c r="E50" t="s">
        <v>215</v>
      </c>
      <c r="F50" s="2" t="s">
        <v>610</v>
      </c>
      <c r="I50">
        <v>44424</v>
      </c>
      <c r="J50">
        <f t="shared" si="0"/>
        <v>17.100000000000001</v>
      </c>
    </row>
    <row r="51" spans="1:10" x14ac:dyDescent="0.25">
      <c r="A51" t="s">
        <v>216</v>
      </c>
      <c r="B51" t="s">
        <v>18</v>
      </c>
      <c r="E51" t="s">
        <v>217</v>
      </c>
      <c r="F51" t="s">
        <v>218</v>
      </c>
      <c r="G51" t="s">
        <v>219</v>
      </c>
      <c r="H51" t="s">
        <v>220</v>
      </c>
      <c r="I51">
        <v>192</v>
      </c>
      <c r="J51">
        <f t="shared" si="0"/>
        <v>0.1</v>
      </c>
    </row>
    <row r="52" spans="1:10" x14ac:dyDescent="0.25">
      <c r="A52" t="s">
        <v>221</v>
      </c>
      <c r="B52" t="s">
        <v>18</v>
      </c>
      <c r="E52" t="s">
        <v>222</v>
      </c>
      <c r="F52" t="s">
        <v>223</v>
      </c>
      <c r="G52" t="s">
        <v>224</v>
      </c>
      <c r="H52" t="s">
        <v>225</v>
      </c>
      <c r="I52">
        <v>96</v>
      </c>
      <c r="J52">
        <f t="shared" si="0"/>
        <v>0</v>
      </c>
    </row>
    <row r="53" spans="1:10" x14ac:dyDescent="0.25">
      <c r="A53" t="s">
        <v>226</v>
      </c>
      <c r="B53" t="s">
        <v>18</v>
      </c>
      <c r="E53" t="s">
        <v>227</v>
      </c>
      <c r="F53" t="s">
        <v>228</v>
      </c>
      <c r="G53" t="s">
        <v>229</v>
      </c>
      <c r="H53" t="s">
        <v>230</v>
      </c>
      <c r="I53">
        <v>256</v>
      </c>
      <c r="J53">
        <f t="shared" si="0"/>
        <v>0.1</v>
      </c>
    </row>
    <row r="54" spans="1:10" x14ac:dyDescent="0.25">
      <c r="A54" t="s">
        <v>231</v>
      </c>
      <c r="B54" t="s">
        <v>18</v>
      </c>
      <c r="E54" t="s">
        <v>93</v>
      </c>
      <c r="F54" t="s">
        <v>94</v>
      </c>
      <c r="G54" t="s">
        <v>101</v>
      </c>
      <c r="H54" t="s">
        <v>102</v>
      </c>
      <c r="I54">
        <v>192</v>
      </c>
      <c r="J54">
        <f t="shared" si="0"/>
        <v>0.1</v>
      </c>
    </row>
    <row r="55" spans="1:10" x14ac:dyDescent="0.25">
      <c r="A55" t="s">
        <v>232</v>
      </c>
      <c r="B55" t="s">
        <v>18</v>
      </c>
      <c r="E55" t="s">
        <v>233</v>
      </c>
      <c r="F55" t="s">
        <v>234</v>
      </c>
      <c r="G55" t="s">
        <v>235</v>
      </c>
      <c r="H55" t="s">
        <v>236</v>
      </c>
      <c r="I55">
        <v>160</v>
      </c>
      <c r="J55">
        <f t="shared" si="0"/>
        <v>0.1</v>
      </c>
    </row>
    <row r="56" spans="1:10" x14ac:dyDescent="0.25">
      <c r="A56" t="s">
        <v>237</v>
      </c>
      <c r="B56" t="s">
        <v>18</v>
      </c>
      <c r="E56" t="s">
        <v>238</v>
      </c>
      <c r="F56" t="s">
        <v>239</v>
      </c>
      <c r="G56" t="s">
        <v>240</v>
      </c>
      <c r="H56" t="s">
        <v>241</v>
      </c>
      <c r="I56">
        <v>192</v>
      </c>
      <c r="J56">
        <f t="shared" si="0"/>
        <v>0.1</v>
      </c>
    </row>
    <row r="57" spans="1:10" x14ac:dyDescent="0.25">
      <c r="A57" t="s">
        <v>242</v>
      </c>
      <c r="B57" t="s">
        <v>18</v>
      </c>
      <c r="E57" t="s">
        <v>238</v>
      </c>
      <c r="F57" t="s">
        <v>239</v>
      </c>
      <c r="G57" t="s">
        <v>240</v>
      </c>
      <c r="H57" t="s">
        <v>241</v>
      </c>
      <c r="I57">
        <v>128</v>
      </c>
      <c r="J57">
        <f t="shared" si="0"/>
        <v>0</v>
      </c>
    </row>
    <row r="58" spans="1:10" x14ac:dyDescent="0.25">
      <c r="A58" t="s">
        <v>243</v>
      </c>
      <c r="B58" t="s">
        <v>18</v>
      </c>
      <c r="E58" t="s">
        <v>164</v>
      </c>
      <c r="F58" t="s">
        <v>165</v>
      </c>
      <c r="G58" t="s">
        <v>244</v>
      </c>
      <c r="H58" t="s">
        <v>245</v>
      </c>
      <c r="I58">
        <v>128</v>
      </c>
      <c r="J58">
        <f t="shared" si="0"/>
        <v>0</v>
      </c>
    </row>
    <row r="59" spans="1:10" x14ac:dyDescent="0.25">
      <c r="A59" t="s">
        <v>246</v>
      </c>
      <c r="B59" t="s">
        <v>18</v>
      </c>
      <c r="E59" t="s">
        <v>164</v>
      </c>
      <c r="F59" t="s">
        <v>165</v>
      </c>
      <c r="G59" t="s">
        <v>244</v>
      </c>
      <c r="H59" t="s">
        <v>245</v>
      </c>
      <c r="I59">
        <v>128</v>
      </c>
      <c r="J59">
        <f t="shared" si="0"/>
        <v>0</v>
      </c>
    </row>
    <row r="60" spans="1:10" x14ac:dyDescent="0.25">
      <c r="A60" t="s">
        <v>247</v>
      </c>
      <c r="B60" t="s">
        <v>18</v>
      </c>
      <c r="E60" t="s">
        <v>248</v>
      </c>
      <c r="F60" t="s">
        <v>249</v>
      </c>
      <c r="G60" t="s">
        <v>250</v>
      </c>
      <c r="H60" t="s">
        <v>251</v>
      </c>
      <c r="I60">
        <v>192</v>
      </c>
      <c r="J60">
        <f t="shared" si="0"/>
        <v>0.1</v>
      </c>
    </row>
    <row r="61" spans="1:10" x14ac:dyDescent="0.25">
      <c r="A61" t="s">
        <v>252</v>
      </c>
      <c r="B61" t="s">
        <v>18</v>
      </c>
      <c r="E61" t="s">
        <v>248</v>
      </c>
      <c r="F61" t="s">
        <v>249</v>
      </c>
      <c r="G61" t="s">
        <v>250</v>
      </c>
      <c r="H61" t="s">
        <v>251</v>
      </c>
      <c r="I61">
        <v>192</v>
      </c>
      <c r="J61">
        <f t="shared" si="0"/>
        <v>0.1</v>
      </c>
    </row>
    <row r="62" spans="1:10" x14ac:dyDescent="0.25">
      <c r="A62" t="s">
        <v>253</v>
      </c>
      <c r="B62" t="s">
        <v>18</v>
      </c>
      <c r="E62" t="s">
        <v>238</v>
      </c>
      <c r="F62" t="s">
        <v>239</v>
      </c>
      <c r="G62" t="s">
        <v>240</v>
      </c>
      <c r="H62" t="s">
        <v>241</v>
      </c>
      <c r="I62">
        <v>128</v>
      </c>
      <c r="J62">
        <f t="shared" si="0"/>
        <v>0</v>
      </c>
    </row>
    <row r="63" spans="1:10" x14ac:dyDescent="0.25">
      <c r="A63" t="s">
        <v>254</v>
      </c>
      <c r="B63" t="s">
        <v>18</v>
      </c>
      <c r="E63" t="s">
        <v>255</v>
      </c>
      <c r="F63" t="s">
        <v>256</v>
      </c>
      <c r="G63" t="s">
        <v>257</v>
      </c>
      <c r="H63" t="s">
        <v>258</v>
      </c>
      <c r="I63">
        <v>128</v>
      </c>
      <c r="J63">
        <f t="shared" si="0"/>
        <v>0</v>
      </c>
    </row>
    <row r="64" spans="1:10" x14ac:dyDescent="0.25">
      <c r="A64" t="s">
        <v>259</v>
      </c>
      <c r="B64" t="s">
        <v>18</v>
      </c>
      <c r="E64" t="s">
        <v>260</v>
      </c>
      <c r="F64" t="s">
        <v>261</v>
      </c>
      <c r="I64">
        <v>96</v>
      </c>
      <c r="J64">
        <f t="shared" si="0"/>
        <v>0</v>
      </c>
    </row>
    <row r="65" spans="1:10" x14ac:dyDescent="0.25">
      <c r="A65" t="s">
        <v>262</v>
      </c>
      <c r="B65" t="s">
        <v>18</v>
      </c>
      <c r="E65" t="s">
        <v>263</v>
      </c>
      <c r="F65" t="s">
        <v>264</v>
      </c>
      <c r="G65" t="s">
        <v>265</v>
      </c>
      <c r="H65" t="s">
        <v>266</v>
      </c>
      <c r="I65">
        <v>144</v>
      </c>
      <c r="J65">
        <f t="shared" si="0"/>
        <v>0.1</v>
      </c>
    </row>
    <row r="66" spans="1:10" x14ac:dyDescent="0.25">
      <c r="A66" t="s">
        <v>267</v>
      </c>
      <c r="B66" t="s">
        <v>18</v>
      </c>
      <c r="E66" t="s">
        <v>268</v>
      </c>
      <c r="F66" t="s">
        <v>269</v>
      </c>
      <c r="G66" t="s">
        <v>270</v>
      </c>
      <c r="H66" t="s">
        <v>271</v>
      </c>
      <c r="I66">
        <v>192</v>
      </c>
      <c r="J66">
        <f t="shared" si="0"/>
        <v>0.1</v>
      </c>
    </row>
    <row r="67" spans="1:10" x14ac:dyDescent="0.25">
      <c r="A67" t="s">
        <v>272</v>
      </c>
      <c r="B67" t="s">
        <v>18</v>
      </c>
      <c r="E67" t="s">
        <v>273</v>
      </c>
      <c r="F67" t="s">
        <v>274</v>
      </c>
      <c r="G67" t="s">
        <v>275</v>
      </c>
      <c r="I67">
        <v>256</v>
      </c>
      <c r="J67">
        <f t="shared" ref="J67:J130" si="1" xml:space="preserve"> ROUND(I67/I$149*100,1)</f>
        <v>0.1</v>
      </c>
    </row>
    <row r="68" spans="1:10" x14ac:dyDescent="0.25">
      <c r="A68" t="s">
        <v>276</v>
      </c>
      <c r="B68" t="s">
        <v>18</v>
      </c>
      <c r="E68" t="s">
        <v>277</v>
      </c>
      <c r="F68" t="s">
        <v>278</v>
      </c>
      <c r="G68" t="s">
        <v>279</v>
      </c>
      <c r="H68" t="s">
        <v>280</v>
      </c>
      <c r="I68">
        <v>192</v>
      </c>
      <c r="J68">
        <f t="shared" si="1"/>
        <v>0.1</v>
      </c>
    </row>
    <row r="69" spans="1:10" x14ac:dyDescent="0.25">
      <c r="A69" t="s">
        <v>281</v>
      </c>
      <c r="B69" t="s">
        <v>18</v>
      </c>
      <c r="E69" t="s">
        <v>282</v>
      </c>
      <c r="F69" t="s">
        <v>283</v>
      </c>
      <c r="G69" t="s">
        <v>284</v>
      </c>
      <c r="H69" t="s">
        <v>285</v>
      </c>
      <c r="I69">
        <v>192</v>
      </c>
      <c r="J69">
        <f t="shared" si="1"/>
        <v>0.1</v>
      </c>
    </row>
    <row r="70" spans="1:10" x14ac:dyDescent="0.25">
      <c r="A70" t="s">
        <v>286</v>
      </c>
      <c r="B70" t="s">
        <v>18</v>
      </c>
      <c r="E70" t="s">
        <v>287</v>
      </c>
      <c r="F70" t="s">
        <v>288</v>
      </c>
      <c r="G70" t="s">
        <v>289</v>
      </c>
      <c r="H70" t="s">
        <v>290</v>
      </c>
      <c r="I70">
        <v>192</v>
      </c>
      <c r="J70">
        <f t="shared" si="1"/>
        <v>0.1</v>
      </c>
    </row>
    <row r="71" spans="1:10" x14ac:dyDescent="0.25">
      <c r="A71" t="s">
        <v>291</v>
      </c>
      <c r="B71" t="s">
        <v>18</v>
      </c>
      <c r="E71" t="s">
        <v>273</v>
      </c>
      <c r="F71" t="s">
        <v>274</v>
      </c>
      <c r="G71" t="s">
        <v>275</v>
      </c>
      <c r="I71">
        <v>192</v>
      </c>
      <c r="J71">
        <f t="shared" si="1"/>
        <v>0.1</v>
      </c>
    </row>
    <row r="72" spans="1:10" x14ac:dyDescent="0.25">
      <c r="A72" t="s">
        <v>292</v>
      </c>
      <c r="B72" t="s">
        <v>18</v>
      </c>
      <c r="E72" t="s">
        <v>293</v>
      </c>
      <c r="F72" t="s">
        <v>294</v>
      </c>
      <c r="G72" t="s">
        <v>295</v>
      </c>
      <c r="H72" t="s">
        <v>296</v>
      </c>
      <c r="I72">
        <v>192</v>
      </c>
      <c r="J72">
        <f t="shared" si="1"/>
        <v>0.1</v>
      </c>
    </row>
    <row r="73" spans="1:10" x14ac:dyDescent="0.25">
      <c r="A73" t="s">
        <v>297</v>
      </c>
      <c r="B73" t="s">
        <v>18</v>
      </c>
      <c r="E73" t="s">
        <v>298</v>
      </c>
      <c r="F73" t="s">
        <v>299</v>
      </c>
      <c r="G73" t="s">
        <v>300</v>
      </c>
      <c r="H73" t="s">
        <v>301</v>
      </c>
      <c r="I73">
        <v>128</v>
      </c>
      <c r="J73">
        <f t="shared" si="1"/>
        <v>0</v>
      </c>
    </row>
    <row r="74" spans="1:10" x14ac:dyDescent="0.25">
      <c r="A74" t="s">
        <v>302</v>
      </c>
      <c r="B74" t="s">
        <v>18</v>
      </c>
      <c r="E74" t="s">
        <v>303</v>
      </c>
      <c r="F74" t="s">
        <v>304</v>
      </c>
      <c r="G74" t="s">
        <v>305</v>
      </c>
      <c r="H74" t="s">
        <v>306</v>
      </c>
      <c r="I74">
        <v>128</v>
      </c>
      <c r="J74">
        <f t="shared" si="1"/>
        <v>0</v>
      </c>
    </row>
    <row r="75" spans="1:10" x14ac:dyDescent="0.25">
      <c r="A75" t="s">
        <v>307</v>
      </c>
      <c r="B75" t="s">
        <v>18</v>
      </c>
      <c r="E75" t="s">
        <v>303</v>
      </c>
      <c r="F75" t="s">
        <v>304</v>
      </c>
      <c r="G75" t="s">
        <v>305</v>
      </c>
      <c r="H75" t="s">
        <v>306</v>
      </c>
      <c r="I75">
        <v>128</v>
      </c>
      <c r="J75">
        <f t="shared" si="1"/>
        <v>0</v>
      </c>
    </row>
    <row r="76" spans="1:10" x14ac:dyDescent="0.25">
      <c r="A76" t="s">
        <v>308</v>
      </c>
      <c r="B76" t="s">
        <v>18</v>
      </c>
      <c r="E76" t="s">
        <v>309</v>
      </c>
      <c r="F76" t="s">
        <v>310</v>
      </c>
      <c r="I76">
        <v>128</v>
      </c>
      <c r="J76">
        <f t="shared" si="1"/>
        <v>0</v>
      </c>
    </row>
    <row r="77" spans="1:10" x14ac:dyDescent="0.25">
      <c r="A77" t="s">
        <v>311</v>
      </c>
      <c r="B77" t="s">
        <v>18</v>
      </c>
      <c r="E77" t="s">
        <v>293</v>
      </c>
      <c r="F77" t="s">
        <v>294</v>
      </c>
      <c r="G77" t="s">
        <v>295</v>
      </c>
      <c r="H77" t="s">
        <v>296</v>
      </c>
      <c r="I77">
        <v>128</v>
      </c>
      <c r="J77">
        <f t="shared" si="1"/>
        <v>0</v>
      </c>
    </row>
    <row r="78" spans="1:10" x14ac:dyDescent="0.25">
      <c r="A78" t="s">
        <v>312</v>
      </c>
      <c r="B78" t="s">
        <v>18</v>
      </c>
      <c r="E78" t="s">
        <v>313</v>
      </c>
      <c r="F78" t="s">
        <v>314</v>
      </c>
      <c r="I78">
        <v>192</v>
      </c>
      <c r="J78">
        <f t="shared" si="1"/>
        <v>0.1</v>
      </c>
    </row>
    <row r="79" spans="1:10" x14ac:dyDescent="0.25">
      <c r="A79" t="s">
        <v>315</v>
      </c>
      <c r="B79" t="s">
        <v>18</v>
      </c>
      <c r="E79" t="s">
        <v>316</v>
      </c>
      <c r="F79" t="s">
        <v>317</v>
      </c>
      <c r="G79" t="s">
        <v>318</v>
      </c>
      <c r="H79" t="s">
        <v>319</v>
      </c>
      <c r="I79">
        <v>192</v>
      </c>
      <c r="J79">
        <f t="shared" si="1"/>
        <v>0.1</v>
      </c>
    </row>
    <row r="80" spans="1:10" x14ac:dyDescent="0.25">
      <c r="A80" t="s">
        <v>320</v>
      </c>
      <c r="B80" t="s">
        <v>10</v>
      </c>
      <c r="C80" t="s">
        <v>321</v>
      </c>
      <c r="D80" t="s">
        <v>322</v>
      </c>
      <c r="E80" t="s">
        <v>323</v>
      </c>
      <c r="F80" t="s">
        <v>324</v>
      </c>
      <c r="G80" t="s">
        <v>325</v>
      </c>
      <c r="H80" t="s">
        <v>326</v>
      </c>
      <c r="I80">
        <v>249</v>
      </c>
      <c r="J80">
        <f t="shared" si="1"/>
        <v>0.1</v>
      </c>
    </row>
    <row r="81" spans="1:10" x14ac:dyDescent="0.25">
      <c r="A81" t="s">
        <v>327</v>
      </c>
      <c r="B81" t="s">
        <v>10</v>
      </c>
      <c r="C81" t="s">
        <v>321</v>
      </c>
      <c r="D81" t="s">
        <v>322</v>
      </c>
      <c r="E81" t="s">
        <v>328</v>
      </c>
      <c r="F81" t="s">
        <v>329</v>
      </c>
      <c r="G81" t="s">
        <v>323</v>
      </c>
      <c r="H81" t="s">
        <v>324</v>
      </c>
      <c r="I81">
        <v>31</v>
      </c>
      <c r="J81">
        <f t="shared" si="1"/>
        <v>0</v>
      </c>
    </row>
    <row r="82" spans="1:10" x14ac:dyDescent="0.25">
      <c r="A82" t="s">
        <v>330</v>
      </c>
      <c r="B82" t="s">
        <v>18</v>
      </c>
      <c r="E82" t="s">
        <v>217</v>
      </c>
      <c r="F82" t="s">
        <v>218</v>
      </c>
      <c r="I82">
        <v>1706</v>
      </c>
      <c r="J82">
        <f t="shared" si="1"/>
        <v>0.7</v>
      </c>
    </row>
    <row r="83" spans="1:10" x14ac:dyDescent="0.25">
      <c r="A83" t="s">
        <v>331</v>
      </c>
      <c r="B83" t="s">
        <v>10</v>
      </c>
      <c r="C83" t="s">
        <v>332</v>
      </c>
      <c r="D83" t="s">
        <v>333</v>
      </c>
      <c r="E83" t="s">
        <v>334</v>
      </c>
      <c r="F83" t="s">
        <v>335</v>
      </c>
      <c r="G83" t="s">
        <v>67</v>
      </c>
      <c r="H83" t="s">
        <v>68</v>
      </c>
      <c r="I83">
        <v>1209</v>
      </c>
      <c r="J83">
        <f t="shared" si="1"/>
        <v>0.5</v>
      </c>
    </row>
    <row r="84" spans="1:10" x14ac:dyDescent="0.25">
      <c r="A84" t="s">
        <v>336</v>
      </c>
      <c r="B84" t="s">
        <v>10</v>
      </c>
      <c r="C84" t="s">
        <v>337</v>
      </c>
      <c r="D84" t="s">
        <v>338</v>
      </c>
      <c r="E84" t="s">
        <v>339</v>
      </c>
      <c r="F84" t="s">
        <v>340</v>
      </c>
      <c r="G84" t="s">
        <v>334</v>
      </c>
      <c r="H84" t="s">
        <v>335</v>
      </c>
      <c r="I84">
        <v>20</v>
      </c>
      <c r="J84">
        <f t="shared" si="1"/>
        <v>0</v>
      </c>
    </row>
    <row r="85" spans="1:10" x14ac:dyDescent="0.25">
      <c r="A85" t="s">
        <v>341</v>
      </c>
      <c r="B85" t="s">
        <v>10</v>
      </c>
      <c r="C85" t="s">
        <v>342</v>
      </c>
      <c r="D85" t="s">
        <v>343</v>
      </c>
      <c r="E85" t="s">
        <v>344</v>
      </c>
      <c r="F85" t="s">
        <v>345</v>
      </c>
      <c r="G85" t="s">
        <v>346</v>
      </c>
      <c r="H85" t="s">
        <v>347</v>
      </c>
      <c r="I85">
        <v>83</v>
      </c>
      <c r="J85">
        <f t="shared" si="1"/>
        <v>0</v>
      </c>
    </row>
    <row r="86" spans="1:10" x14ac:dyDescent="0.25">
      <c r="A86" t="s">
        <v>348</v>
      </c>
      <c r="B86" t="s">
        <v>10</v>
      </c>
      <c r="C86" t="s">
        <v>342</v>
      </c>
      <c r="D86" t="s">
        <v>343</v>
      </c>
      <c r="E86" t="s">
        <v>344</v>
      </c>
      <c r="F86" t="s">
        <v>345</v>
      </c>
      <c r="G86" t="s">
        <v>346</v>
      </c>
      <c r="H86" t="s">
        <v>347</v>
      </c>
      <c r="I86">
        <v>561</v>
      </c>
      <c r="J86">
        <f t="shared" si="1"/>
        <v>0.2</v>
      </c>
    </row>
    <row r="87" spans="1:10" x14ac:dyDescent="0.25">
      <c r="A87" t="s">
        <v>349</v>
      </c>
      <c r="B87" t="s">
        <v>10</v>
      </c>
      <c r="C87" t="s">
        <v>350</v>
      </c>
      <c r="D87" t="s">
        <v>351</v>
      </c>
      <c r="E87" t="s">
        <v>352</v>
      </c>
      <c r="F87" t="s">
        <v>353</v>
      </c>
      <c r="G87" t="s">
        <v>354</v>
      </c>
      <c r="H87" t="s">
        <v>355</v>
      </c>
      <c r="I87">
        <v>952</v>
      </c>
      <c r="J87">
        <f t="shared" si="1"/>
        <v>0.4</v>
      </c>
    </row>
    <row r="88" spans="1:10" x14ac:dyDescent="0.25">
      <c r="A88" t="s">
        <v>356</v>
      </c>
      <c r="B88" t="s">
        <v>10</v>
      </c>
      <c r="C88" t="s">
        <v>357</v>
      </c>
      <c r="D88" t="s">
        <v>356</v>
      </c>
      <c r="E88" t="s">
        <v>358</v>
      </c>
      <c r="F88" t="s">
        <v>359</v>
      </c>
      <c r="G88" t="s">
        <v>360</v>
      </c>
      <c r="H88" t="s">
        <v>361</v>
      </c>
      <c r="I88">
        <v>903</v>
      </c>
      <c r="J88">
        <f t="shared" si="1"/>
        <v>0.3</v>
      </c>
    </row>
    <row r="89" spans="1:10" x14ac:dyDescent="0.25">
      <c r="A89" t="s">
        <v>362</v>
      </c>
      <c r="B89" t="s">
        <v>10</v>
      </c>
      <c r="C89" t="s">
        <v>363</v>
      </c>
      <c r="D89" t="s">
        <v>364</v>
      </c>
      <c r="E89" t="s">
        <v>365</v>
      </c>
      <c r="F89" t="s">
        <v>366</v>
      </c>
      <c r="G89" t="s">
        <v>367</v>
      </c>
      <c r="H89" t="s">
        <v>368</v>
      </c>
      <c r="I89">
        <v>336</v>
      </c>
      <c r="J89">
        <f t="shared" si="1"/>
        <v>0.1</v>
      </c>
    </row>
    <row r="90" spans="1:10" x14ac:dyDescent="0.25">
      <c r="A90" t="s">
        <v>369</v>
      </c>
      <c r="B90" t="s">
        <v>18</v>
      </c>
      <c r="E90" t="s">
        <v>370</v>
      </c>
      <c r="F90" t="s">
        <v>371</v>
      </c>
      <c r="G90" t="s">
        <v>372</v>
      </c>
      <c r="H90" t="s">
        <v>373</v>
      </c>
      <c r="I90">
        <v>194</v>
      </c>
      <c r="J90">
        <f t="shared" si="1"/>
        <v>0.1</v>
      </c>
    </row>
    <row r="91" spans="1:10" x14ac:dyDescent="0.25">
      <c r="A91" t="s">
        <v>374</v>
      </c>
      <c r="B91" t="s">
        <v>18</v>
      </c>
      <c r="E91" t="s">
        <v>375</v>
      </c>
      <c r="F91" t="s">
        <v>376</v>
      </c>
      <c r="I91">
        <v>264</v>
      </c>
      <c r="J91">
        <f t="shared" si="1"/>
        <v>0.1</v>
      </c>
    </row>
    <row r="92" spans="1:10" x14ac:dyDescent="0.25">
      <c r="A92" t="s">
        <v>377</v>
      </c>
      <c r="B92" t="s">
        <v>18</v>
      </c>
      <c r="E92" t="s">
        <v>43</v>
      </c>
      <c r="F92" t="s">
        <v>44</v>
      </c>
      <c r="I92">
        <v>50</v>
      </c>
      <c r="J92">
        <f t="shared" si="1"/>
        <v>0</v>
      </c>
    </row>
    <row r="93" spans="1:10" x14ac:dyDescent="0.25">
      <c r="A93" t="s">
        <v>378</v>
      </c>
      <c r="B93" t="s">
        <v>18</v>
      </c>
      <c r="C93" t="s">
        <v>379</v>
      </c>
      <c r="D93" t="s">
        <v>380</v>
      </c>
      <c r="E93" t="s">
        <v>101</v>
      </c>
      <c r="F93" t="s">
        <v>102</v>
      </c>
      <c r="G93" t="s">
        <v>381</v>
      </c>
      <c r="H93" t="s">
        <v>382</v>
      </c>
      <c r="I93">
        <v>244</v>
      </c>
      <c r="J93">
        <f t="shared" si="1"/>
        <v>0.1</v>
      </c>
    </row>
    <row r="94" spans="1:10" x14ac:dyDescent="0.25">
      <c r="A94" t="s">
        <v>383</v>
      </c>
      <c r="B94" t="s">
        <v>18</v>
      </c>
      <c r="E94" t="s">
        <v>384</v>
      </c>
      <c r="F94" t="s">
        <v>385</v>
      </c>
      <c r="G94" t="s">
        <v>151</v>
      </c>
      <c r="H94" t="s">
        <v>152</v>
      </c>
      <c r="I94">
        <v>520</v>
      </c>
      <c r="J94">
        <f t="shared" si="1"/>
        <v>0.2</v>
      </c>
    </row>
    <row r="95" spans="1:10" x14ac:dyDescent="0.25">
      <c r="A95" t="s">
        <v>386</v>
      </c>
      <c r="B95" t="s">
        <v>10</v>
      </c>
      <c r="C95" t="s">
        <v>387</v>
      </c>
      <c r="D95" t="s">
        <v>388</v>
      </c>
      <c r="E95" t="s">
        <v>389</v>
      </c>
      <c r="F95" t="s">
        <v>390</v>
      </c>
      <c r="G95" t="s">
        <v>391</v>
      </c>
      <c r="H95" t="s">
        <v>392</v>
      </c>
      <c r="I95">
        <v>1263</v>
      </c>
      <c r="J95">
        <f t="shared" si="1"/>
        <v>0.5</v>
      </c>
    </row>
    <row r="96" spans="1:10" x14ac:dyDescent="0.25">
      <c r="A96" t="s">
        <v>393</v>
      </c>
      <c r="B96" t="s">
        <v>10</v>
      </c>
      <c r="C96" t="s">
        <v>394</v>
      </c>
      <c r="D96" t="s">
        <v>395</v>
      </c>
      <c r="E96" t="s">
        <v>396</v>
      </c>
      <c r="F96" t="s">
        <v>397</v>
      </c>
      <c r="G96" t="s">
        <v>398</v>
      </c>
      <c r="H96" t="s">
        <v>399</v>
      </c>
      <c r="I96">
        <v>1073</v>
      </c>
      <c r="J96">
        <f t="shared" si="1"/>
        <v>0.4</v>
      </c>
    </row>
    <row r="97" spans="1:10" x14ac:dyDescent="0.25">
      <c r="A97" t="s">
        <v>400</v>
      </c>
      <c r="B97" t="s">
        <v>10</v>
      </c>
      <c r="C97" t="s">
        <v>401</v>
      </c>
      <c r="D97" t="s">
        <v>402</v>
      </c>
      <c r="E97" t="s">
        <v>403</v>
      </c>
      <c r="F97" t="s">
        <v>404</v>
      </c>
      <c r="G97" t="s">
        <v>405</v>
      </c>
      <c r="H97" t="s">
        <v>406</v>
      </c>
      <c r="I97">
        <v>8953</v>
      </c>
      <c r="J97">
        <f t="shared" si="1"/>
        <v>3.5</v>
      </c>
    </row>
    <row r="98" spans="1:10" x14ac:dyDescent="0.25">
      <c r="A98" t="s">
        <v>407</v>
      </c>
      <c r="B98" t="s">
        <v>10</v>
      </c>
      <c r="C98" t="s">
        <v>394</v>
      </c>
      <c r="D98" t="s">
        <v>395</v>
      </c>
      <c r="E98" t="s">
        <v>396</v>
      </c>
      <c r="F98" t="s">
        <v>397</v>
      </c>
      <c r="G98" t="s">
        <v>408</v>
      </c>
      <c r="H98" t="s">
        <v>409</v>
      </c>
      <c r="I98">
        <v>718</v>
      </c>
      <c r="J98">
        <f t="shared" si="1"/>
        <v>0.3</v>
      </c>
    </row>
    <row r="99" spans="1:10" x14ac:dyDescent="0.25">
      <c r="A99" t="s">
        <v>410</v>
      </c>
      <c r="B99" t="s">
        <v>10</v>
      </c>
      <c r="C99" t="s">
        <v>411</v>
      </c>
      <c r="D99" t="s">
        <v>412</v>
      </c>
      <c r="E99" t="s">
        <v>413</v>
      </c>
      <c r="F99" t="s">
        <v>414</v>
      </c>
      <c r="I99">
        <v>3031</v>
      </c>
      <c r="J99">
        <f t="shared" si="1"/>
        <v>1.2</v>
      </c>
    </row>
    <row r="100" spans="1:10" x14ac:dyDescent="0.25">
      <c r="A100" t="s">
        <v>415</v>
      </c>
      <c r="B100" t="s">
        <v>18</v>
      </c>
      <c r="E100" t="s">
        <v>416</v>
      </c>
      <c r="F100" t="s">
        <v>417</v>
      </c>
      <c r="I100">
        <v>392</v>
      </c>
      <c r="J100">
        <f t="shared" si="1"/>
        <v>0.2</v>
      </c>
    </row>
    <row r="101" spans="1:10" x14ac:dyDescent="0.25">
      <c r="A101" t="s">
        <v>418</v>
      </c>
      <c r="B101" t="s">
        <v>18</v>
      </c>
      <c r="E101" t="s">
        <v>416</v>
      </c>
      <c r="F101" t="s">
        <v>417</v>
      </c>
      <c r="I101">
        <v>454</v>
      </c>
      <c r="J101">
        <f t="shared" si="1"/>
        <v>0.2</v>
      </c>
    </row>
    <row r="102" spans="1:10" x14ac:dyDescent="0.25">
      <c r="A102" t="s">
        <v>419</v>
      </c>
      <c r="B102" t="s">
        <v>18</v>
      </c>
      <c r="E102" t="s">
        <v>420</v>
      </c>
      <c r="F102" t="s">
        <v>421</v>
      </c>
      <c r="I102">
        <v>144</v>
      </c>
      <c r="J102">
        <f t="shared" si="1"/>
        <v>0.1</v>
      </c>
    </row>
    <row r="103" spans="1:10" x14ac:dyDescent="0.25">
      <c r="A103" t="s">
        <v>422</v>
      </c>
      <c r="B103" t="s">
        <v>18</v>
      </c>
      <c r="E103" t="s">
        <v>169</v>
      </c>
      <c r="F103" t="s">
        <v>170</v>
      </c>
      <c r="I103">
        <v>76</v>
      </c>
      <c r="J103">
        <f t="shared" si="1"/>
        <v>0</v>
      </c>
    </row>
    <row r="104" spans="1:10" x14ac:dyDescent="0.25">
      <c r="A104" t="s">
        <v>423</v>
      </c>
      <c r="B104" t="s">
        <v>18</v>
      </c>
      <c r="E104" t="s">
        <v>424</v>
      </c>
      <c r="F104" t="s">
        <v>425</v>
      </c>
      <c r="I104">
        <v>499</v>
      </c>
      <c r="J104">
        <f t="shared" si="1"/>
        <v>0.2</v>
      </c>
    </row>
    <row r="105" spans="1:10" x14ac:dyDescent="0.25">
      <c r="A105" t="s">
        <v>426</v>
      </c>
      <c r="B105" t="s">
        <v>18</v>
      </c>
      <c r="E105" t="s">
        <v>427</v>
      </c>
      <c r="F105" t="s">
        <v>428</v>
      </c>
      <c r="I105">
        <v>539</v>
      </c>
      <c r="J105">
        <f t="shared" si="1"/>
        <v>0.2</v>
      </c>
    </row>
    <row r="106" spans="1:10" x14ac:dyDescent="0.25">
      <c r="A106" t="s">
        <v>429</v>
      </c>
      <c r="B106" t="s">
        <v>10</v>
      </c>
      <c r="C106" t="s">
        <v>430</v>
      </c>
      <c r="D106" t="s">
        <v>431</v>
      </c>
      <c r="E106" t="s">
        <v>432</v>
      </c>
      <c r="F106" t="s">
        <v>433</v>
      </c>
      <c r="I106">
        <v>127</v>
      </c>
      <c r="J106">
        <f t="shared" si="1"/>
        <v>0</v>
      </c>
    </row>
    <row r="107" spans="1:10" x14ac:dyDescent="0.25">
      <c r="A107" t="s">
        <v>434</v>
      </c>
      <c r="B107" t="s">
        <v>10</v>
      </c>
      <c r="C107" t="s">
        <v>435</v>
      </c>
      <c r="D107" t="s">
        <v>436</v>
      </c>
      <c r="E107" t="s">
        <v>132</v>
      </c>
      <c r="F107" t="s">
        <v>133</v>
      </c>
      <c r="G107" t="s">
        <v>134</v>
      </c>
      <c r="H107" t="s">
        <v>135</v>
      </c>
      <c r="I107">
        <v>981</v>
      </c>
      <c r="J107">
        <f t="shared" si="1"/>
        <v>0.4</v>
      </c>
    </row>
    <row r="108" spans="1:10" x14ac:dyDescent="0.25">
      <c r="A108" t="s">
        <v>437</v>
      </c>
      <c r="B108" t="s">
        <v>10</v>
      </c>
      <c r="C108" t="s">
        <v>438</v>
      </c>
      <c r="D108" t="s">
        <v>439</v>
      </c>
      <c r="E108" t="s">
        <v>440</v>
      </c>
      <c r="F108" t="s">
        <v>441</v>
      </c>
      <c r="G108" t="s">
        <v>442</v>
      </c>
      <c r="H108" t="s">
        <v>443</v>
      </c>
      <c r="I108">
        <v>1066</v>
      </c>
      <c r="J108">
        <f t="shared" si="1"/>
        <v>0.4</v>
      </c>
    </row>
    <row r="109" spans="1:10" x14ac:dyDescent="0.25">
      <c r="A109" t="s">
        <v>444</v>
      </c>
      <c r="B109" t="s">
        <v>18</v>
      </c>
      <c r="E109" t="s">
        <v>445</v>
      </c>
      <c r="F109" t="s">
        <v>446</v>
      </c>
      <c r="I109">
        <v>508</v>
      </c>
      <c r="J109">
        <f t="shared" si="1"/>
        <v>0.2</v>
      </c>
    </row>
    <row r="110" spans="1:10" x14ac:dyDescent="0.25">
      <c r="A110" t="s">
        <v>447</v>
      </c>
      <c r="B110" t="s">
        <v>10</v>
      </c>
      <c r="C110" t="s">
        <v>448</v>
      </c>
      <c r="D110" t="s">
        <v>449</v>
      </c>
      <c r="E110" t="s">
        <v>450</v>
      </c>
      <c r="F110" t="s">
        <v>451</v>
      </c>
      <c r="I110">
        <v>983</v>
      </c>
      <c r="J110">
        <f t="shared" si="1"/>
        <v>0.4</v>
      </c>
    </row>
    <row r="111" spans="1:10" x14ac:dyDescent="0.25">
      <c r="A111" t="s">
        <v>452</v>
      </c>
      <c r="B111" t="s">
        <v>10</v>
      </c>
      <c r="C111" t="s">
        <v>453</v>
      </c>
      <c r="D111" t="s">
        <v>454</v>
      </c>
      <c r="E111" t="s">
        <v>455</v>
      </c>
      <c r="F111" t="s">
        <v>456</v>
      </c>
      <c r="G111" t="s">
        <v>457</v>
      </c>
      <c r="H111" t="s">
        <v>458</v>
      </c>
      <c r="I111">
        <v>3375</v>
      </c>
      <c r="J111">
        <f t="shared" si="1"/>
        <v>1.3</v>
      </c>
    </row>
    <row r="112" spans="1:10" x14ac:dyDescent="0.25">
      <c r="A112" t="s">
        <v>459</v>
      </c>
      <c r="B112" t="s">
        <v>10</v>
      </c>
      <c r="C112" t="s">
        <v>453</v>
      </c>
      <c r="D112" t="s">
        <v>454</v>
      </c>
      <c r="E112" t="s">
        <v>455</v>
      </c>
      <c r="F112" t="s">
        <v>456</v>
      </c>
      <c r="G112" t="s">
        <v>457</v>
      </c>
      <c r="H112" t="s">
        <v>458</v>
      </c>
      <c r="I112">
        <v>1120</v>
      </c>
      <c r="J112">
        <f t="shared" si="1"/>
        <v>0.4</v>
      </c>
    </row>
    <row r="113" spans="1:10" x14ac:dyDescent="0.25">
      <c r="A113" t="s">
        <v>460</v>
      </c>
      <c r="B113" t="s">
        <v>10</v>
      </c>
      <c r="C113" t="s">
        <v>461</v>
      </c>
      <c r="D113" t="s">
        <v>462</v>
      </c>
      <c r="E113" t="s">
        <v>334</v>
      </c>
      <c r="F113" t="s">
        <v>335</v>
      </c>
      <c r="G113" t="s">
        <v>463</v>
      </c>
      <c r="H113" t="s">
        <v>464</v>
      </c>
      <c r="I113">
        <v>91</v>
      </c>
      <c r="J113">
        <f t="shared" si="1"/>
        <v>0</v>
      </c>
    </row>
    <row r="114" spans="1:10" x14ac:dyDescent="0.25">
      <c r="A114" t="s">
        <v>465</v>
      </c>
      <c r="B114" t="s">
        <v>18</v>
      </c>
      <c r="E114" t="s">
        <v>466</v>
      </c>
      <c r="F114" t="s">
        <v>467</v>
      </c>
      <c r="G114" t="s">
        <v>468</v>
      </c>
      <c r="H114" t="s">
        <v>469</v>
      </c>
      <c r="I114">
        <v>2376</v>
      </c>
      <c r="J114">
        <f t="shared" si="1"/>
        <v>0.9</v>
      </c>
    </row>
    <row r="115" spans="1:10" x14ac:dyDescent="0.25">
      <c r="A115" t="s">
        <v>470</v>
      </c>
      <c r="B115" t="s">
        <v>18</v>
      </c>
      <c r="E115" t="s">
        <v>471</v>
      </c>
      <c r="F115" t="s">
        <v>472</v>
      </c>
      <c r="I115">
        <v>800</v>
      </c>
      <c r="J115">
        <f t="shared" si="1"/>
        <v>0.3</v>
      </c>
    </row>
    <row r="116" spans="1:10" x14ac:dyDescent="0.25">
      <c r="A116" t="s">
        <v>473</v>
      </c>
      <c r="B116" t="s">
        <v>10</v>
      </c>
      <c r="C116" t="s">
        <v>474</v>
      </c>
      <c r="D116" t="s">
        <v>475</v>
      </c>
      <c r="E116" t="s">
        <v>476</v>
      </c>
      <c r="F116" t="s">
        <v>477</v>
      </c>
      <c r="G116" t="s">
        <v>478</v>
      </c>
      <c r="H116" t="s">
        <v>479</v>
      </c>
      <c r="I116">
        <v>3904</v>
      </c>
      <c r="J116">
        <f t="shared" si="1"/>
        <v>1.5</v>
      </c>
    </row>
    <row r="117" spans="1:10" x14ac:dyDescent="0.25">
      <c r="A117" t="s">
        <v>480</v>
      </c>
      <c r="B117" t="s">
        <v>10</v>
      </c>
      <c r="C117" t="s">
        <v>481</v>
      </c>
      <c r="D117" t="s">
        <v>482</v>
      </c>
      <c r="E117" t="s">
        <v>483</v>
      </c>
      <c r="F117" t="s">
        <v>484</v>
      </c>
      <c r="G117" t="s">
        <v>53</v>
      </c>
      <c r="H117" t="s">
        <v>54</v>
      </c>
      <c r="I117">
        <v>4338</v>
      </c>
      <c r="J117">
        <f t="shared" si="1"/>
        <v>1.7</v>
      </c>
    </row>
    <row r="118" spans="1:10" x14ac:dyDescent="0.25">
      <c r="A118" t="s">
        <v>485</v>
      </c>
      <c r="B118" t="s">
        <v>10</v>
      </c>
      <c r="C118" t="s">
        <v>486</v>
      </c>
      <c r="D118" t="s">
        <v>487</v>
      </c>
      <c r="E118" t="s">
        <v>488</v>
      </c>
      <c r="F118" t="s">
        <v>489</v>
      </c>
      <c r="G118" t="s">
        <v>490</v>
      </c>
      <c r="H118" t="s">
        <v>491</v>
      </c>
      <c r="I118">
        <v>371</v>
      </c>
      <c r="J118">
        <f t="shared" si="1"/>
        <v>0.1</v>
      </c>
    </row>
    <row r="119" spans="1:10" x14ac:dyDescent="0.25">
      <c r="A119" t="s">
        <v>492</v>
      </c>
      <c r="B119" t="s">
        <v>10</v>
      </c>
      <c r="C119" t="s">
        <v>493</v>
      </c>
      <c r="D119" t="s">
        <v>494</v>
      </c>
      <c r="E119" t="s">
        <v>495</v>
      </c>
      <c r="F119" t="s">
        <v>496</v>
      </c>
      <c r="I119">
        <v>107</v>
      </c>
      <c r="J119">
        <f t="shared" si="1"/>
        <v>0</v>
      </c>
    </row>
    <row r="120" spans="1:10" x14ac:dyDescent="0.25">
      <c r="A120" t="s">
        <v>497</v>
      </c>
      <c r="B120" t="s">
        <v>10</v>
      </c>
      <c r="C120" t="s">
        <v>493</v>
      </c>
      <c r="D120" t="s">
        <v>494</v>
      </c>
      <c r="E120" t="s">
        <v>172</v>
      </c>
      <c r="F120" t="s">
        <v>173</v>
      </c>
      <c r="G120" t="s">
        <v>495</v>
      </c>
      <c r="H120" t="s">
        <v>496</v>
      </c>
      <c r="I120">
        <v>3004</v>
      </c>
      <c r="J120">
        <f t="shared" si="1"/>
        <v>1.2</v>
      </c>
    </row>
    <row r="121" spans="1:10" x14ac:dyDescent="0.25">
      <c r="A121" t="s">
        <v>498</v>
      </c>
      <c r="B121" t="s">
        <v>10</v>
      </c>
      <c r="C121" t="s">
        <v>493</v>
      </c>
      <c r="D121" t="s">
        <v>494</v>
      </c>
      <c r="E121" t="s">
        <v>495</v>
      </c>
      <c r="F121" t="s">
        <v>496</v>
      </c>
      <c r="I121">
        <v>189</v>
      </c>
      <c r="J121">
        <f t="shared" si="1"/>
        <v>0.1</v>
      </c>
    </row>
    <row r="122" spans="1:10" x14ac:dyDescent="0.25">
      <c r="A122" t="s">
        <v>499</v>
      </c>
      <c r="B122" t="s">
        <v>10</v>
      </c>
      <c r="C122" t="s">
        <v>500</v>
      </c>
      <c r="D122" t="s">
        <v>501</v>
      </c>
      <c r="E122" t="s">
        <v>502</v>
      </c>
      <c r="F122" t="s">
        <v>503</v>
      </c>
      <c r="G122" t="s">
        <v>495</v>
      </c>
      <c r="H122" t="s">
        <v>496</v>
      </c>
      <c r="I122">
        <v>4656</v>
      </c>
      <c r="J122">
        <f t="shared" si="1"/>
        <v>1.8</v>
      </c>
    </row>
    <row r="123" spans="1:10" x14ac:dyDescent="0.25">
      <c r="A123" t="s">
        <v>504</v>
      </c>
      <c r="B123" t="s">
        <v>10</v>
      </c>
      <c r="C123" t="s">
        <v>493</v>
      </c>
      <c r="D123" t="s">
        <v>494</v>
      </c>
      <c r="E123" t="s">
        <v>172</v>
      </c>
      <c r="F123" t="s">
        <v>173</v>
      </c>
      <c r="G123" t="s">
        <v>495</v>
      </c>
      <c r="H123" t="s">
        <v>496</v>
      </c>
      <c r="I123">
        <v>794</v>
      </c>
      <c r="J123">
        <f t="shared" si="1"/>
        <v>0.3</v>
      </c>
    </row>
    <row r="124" spans="1:10" x14ac:dyDescent="0.25">
      <c r="A124" t="s">
        <v>505</v>
      </c>
      <c r="B124" t="s">
        <v>10</v>
      </c>
      <c r="C124" t="s">
        <v>493</v>
      </c>
      <c r="D124" t="s">
        <v>494</v>
      </c>
      <c r="E124" t="s">
        <v>506</v>
      </c>
      <c r="F124" t="s">
        <v>507</v>
      </c>
      <c r="G124" t="s">
        <v>495</v>
      </c>
      <c r="H124" t="s">
        <v>496</v>
      </c>
      <c r="I124">
        <v>1105</v>
      </c>
      <c r="J124">
        <f t="shared" si="1"/>
        <v>0.4</v>
      </c>
    </row>
    <row r="125" spans="1:10" x14ac:dyDescent="0.25">
      <c r="A125" t="s">
        <v>508</v>
      </c>
      <c r="B125" t="s">
        <v>10</v>
      </c>
      <c r="C125" t="s">
        <v>493</v>
      </c>
      <c r="D125" t="s">
        <v>494</v>
      </c>
      <c r="E125" t="s">
        <v>164</v>
      </c>
      <c r="F125" t="s">
        <v>165</v>
      </c>
      <c r="G125" t="s">
        <v>495</v>
      </c>
      <c r="H125" t="s">
        <v>496</v>
      </c>
      <c r="I125">
        <v>4618</v>
      </c>
      <c r="J125">
        <f t="shared" si="1"/>
        <v>1.8</v>
      </c>
    </row>
    <row r="126" spans="1:10" x14ac:dyDescent="0.25">
      <c r="A126" t="s">
        <v>509</v>
      </c>
      <c r="B126" t="s">
        <v>10</v>
      </c>
      <c r="C126" t="s">
        <v>510</v>
      </c>
      <c r="D126" t="s">
        <v>511</v>
      </c>
      <c r="E126" t="s">
        <v>177</v>
      </c>
      <c r="F126" t="s">
        <v>178</v>
      </c>
      <c r="G126" t="s">
        <v>495</v>
      </c>
      <c r="H126" t="s">
        <v>496</v>
      </c>
      <c r="I126">
        <v>2035</v>
      </c>
      <c r="J126">
        <f t="shared" si="1"/>
        <v>0.8</v>
      </c>
    </row>
    <row r="127" spans="1:10" x14ac:dyDescent="0.25">
      <c r="A127" t="s">
        <v>512</v>
      </c>
      <c r="B127" t="s">
        <v>10</v>
      </c>
      <c r="C127" t="s">
        <v>513</v>
      </c>
      <c r="D127" t="s">
        <v>512</v>
      </c>
      <c r="E127" t="s">
        <v>416</v>
      </c>
      <c r="F127" t="s">
        <v>417</v>
      </c>
      <c r="I127">
        <v>272</v>
      </c>
      <c r="J127">
        <f t="shared" si="1"/>
        <v>0.1</v>
      </c>
    </row>
    <row r="128" spans="1:10" x14ac:dyDescent="0.25">
      <c r="A128" t="s">
        <v>514</v>
      </c>
      <c r="B128" t="s">
        <v>10</v>
      </c>
      <c r="C128" t="s">
        <v>515</v>
      </c>
      <c r="D128" t="s">
        <v>516</v>
      </c>
      <c r="E128" t="s">
        <v>517</v>
      </c>
      <c r="F128" t="s">
        <v>518</v>
      </c>
      <c r="G128" t="s">
        <v>416</v>
      </c>
      <c r="H128" t="s">
        <v>417</v>
      </c>
      <c r="I128">
        <v>3493</v>
      </c>
      <c r="J128">
        <f t="shared" si="1"/>
        <v>1.3</v>
      </c>
    </row>
    <row r="129" spans="1:10" x14ac:dyDescent="0.25">
      <c r="A129" t="s">
        <v>519</v>
      </c>
      <c r="B129" t="s">
        <v>10</v>
      </c>
      <c r="C129" t="s">
        <v>520</v>
      </c>
      <c r="D129" t="s">
        <v>521</v>
      </c>
      <c r="E129" t="s">
        <v>522</v>
      </c>
      <c r="F129" t="s">
        <v>523</v>
      </c>
      <c r="G129" t="s">
        <v>524</v>
      </c>
      <c r="H129" t="s">
        <v>525</v>
      </c>
      <c r="I129">
        <v>1598</v>
      </c>
      <c r="J129">
        <f t="shared" si="1"/>
        <v>0.6</v>
      </c>
    </row>
    <row r="130" spans="1:10" x14ac:dyDescent="0.25">
      <c r="A130" t="s">
        <v>526</v>
      </c>
      <c r="B130" t="s">
        <v>10</v>
      </c>
      <c r="C130" t="s">
        <v>527</v>
      </c>
      <c r="D130" t="s">
        <v>528</v>
      </c>
      <c r="E130" t="s">
        <v>529</v>
      </c>
      <c r="F130" t="s">
        <v>530</v>
      </c>
      <c r="I130">
        <v>25</v>
      </c>
      <c r="J130">
        <f t="shared" si="1"/>
        <v>0</v>
      </c>
    </row>
    <row r="131" spans="1:10" x14ac:dyDescent="0.25">
      <c r="A131" t="s">
        <v>531</v>
      </c>
      <c r="B131" t="s">
        <v>10</v>
      </c>
      <c r="C131" t="s">
        <v>532</v>
      </c>
      <c r="D131" t="s">
        <v>533</v>
      </c>
      <c r="E131" t="s">
        <v>534</v>
      </c>
      <c r="F131" t="s">
        <v>535</v>
      </c>
      <c r="I131">
        <v>1299</v>
      </c>
      <c r="J131">
        <f t="shared" ref="J131:J148" si="2" xml:space="preserve"> ROUND(I131/I$149*100,1)</f>
        <v>0.5</v>
      </c>
    </row>
    <row r="132" spans="1:10" x14ac:dyDescent="0.25">
      <c r="A132" t="s">
        <v>536</v>
      </c>
      <c r="B132" t="s">
        <v>10</v>
      </c>
      <c r="C132" t="s">
        <v>537</v>
      </c>
      <c r="D132" t="s">
        <v>538</v>
      </c>
      <c r="E132" t="s">
        <v>539</v>
      </c>
      <c r="F132" t="s">
        <v>540</v>
      </c>
      <c r="G132" t="s">
        <v>541</v>
      </c>
      <c r="H132" t="s">
        <v>542</v>
      </c>
      <c r="I132">
        <v>22507</v>
      </c>
      <c r="J132">
        <f t="shared" si="2"/>
        <v>8.6999999999999993</v>
      </c>
    </row>
    <row r="133" spans="1:10" x14ac:dyDescent="0.25">
      <c r="A133" t="s">
        <v>543</v>
      </c>
      <c r="B133" t="s">
        <v>10</v>
      </c>
      <c r="C133" t="s">
        <v>544</v>
      </c>
      <c r="D133" t="s">
        <v>545</v>
      </c>
      <c r="E133" t="s">
        <v>205</v>
      </c>
      <c r="F133" t="s">
        <v>206</v>
      </c>
      <c r="G133" t="s">
        <v>203</v>
      </c>
      <c r="H133" t="s">
        <v>204</v>
      </c>
      <c r="I133">
        <v>9325</v>
      </c>
      <c r="J133">
        <f t="shared" si="2"/>
        <v>3.6</v>
      </c>
    </row>
    <row r="134" spans="1:10" x14ac:dyDescent="0.25">
      <c r="A134" t="s">
        <v>546</v>
      </c>
      <c r="B134" t="s">
        <v>10</v>
      </c>
      <c r="E134" t="s">
        <v>547</v>
      </c>
      <c r="F134" t="s">
        <v>548</v>
      </c>
      <c r="I134">
        <v>200</v>
      </c>
      <c r="J134">
        <f t="shared" si="2"/>
        <v>0.1</v>
      </c>
    </row>
    <row r="135" spans="1:10" x14ac:dyDescent="0.25">
      <c r="A135" t="s">
        <v>549</v>
      </c>
      <c r="B135" t="s">
        <v>10</v>
      </c>
      <c r="C135" t="s">
        <v>550</v>
      </c>
      <c r="D135" t="s">
        <v>551</v>
      </c>
      <c r="E135" t="s">
        <v>552</v>
      </c>
      <c r="F135" t="s">
        <v>553</v>
      </c>
      <c r="G135" t="s">
        <v>115</v>
      </c>
      <c r="H135" t="s">
        <v>116</v>
      </c>
      <c r="I135">
        <v>7333</v>
      </c>
      <c r="J135">
        <f t="shared" si="2"/>
        <v>2.8</v>
      </c>
    </row>
    <row r="136" spans="1:10" x14ac:dyDescent="0.25">
      <c r="A136" t="s">
        <v>554</v>
      </c>
      <c r="B136" t="s">
        <v>10</v>
      </c>
      <c r="E136" t="s">
        <v>555</v>
      </c>
      <c r="F136" t="s">
        <v>556</v>
      </c>
      <c r="G136" t="s">
        <v>557</v>
      </c>
      <c r="H136" t="s">
        <v>558</v>
      </c>
      <c r="I136">
        <v>1157</v>
      </c>
      <c r="J136">
        <f t="shared" si="2"/>
        <v>0.4</v>
      </c>
    </row>
    <row r="137" spans="1:10" x14ac:dyDescent="0.25">
      <c r="A137" t="s">
        <v>559</v>
      </c>
      <c r="B137" t="s">
        <v>10</v>
      </c>
      <c r="C137" t="s">
        <v>560</v>
      </c>
      <c r="D137" t="s">
        <v>559</v>
      </c>
      <c r="E137" t="s">
        <v>561</v>
      </c>
      <c r="F137" t="s">
        <v>562</v>
      </c>
      <c r="G137" t="s">
        <v>563</v>
      </c>
      <c r="H137" t="s">
        <v>564</v>
      </c>
      <c r="I137">
        <v>805</v>
      </c>
      <c r="J137">
        <f t="shared" si="2"/>
        <v>0.3</v>
      </c>
    </row>
    <row r="138" spans="1:10" x14ac:dyDescent="0.25">
      <c r="A138" t="s">
        <v>565</v>
      </c>
      <c r="B138" t="s">
        <v>10</v>
      </c>
      <c r="C138" t="s">
        <v>566</v>
      </c>
      <c r="D138" t="s">
        <v>567</v>
      </c>
      <c r="E138" t="s">
        <v>568</v>
      </c>
      <c r="F138" t="s">
        <v>569</v>
      </c>
      <c r="I138">
        <v>20</v>
      </c>
      <c r="J138">
        <f t="shared" si="2"/>
        <v>0</v>
      </c>
    </row>
    <row r="139" spans="1:10" x14ac:dyDescent="0.25">
      <c r="A139" t="s">
        <v>570</v>
      </c>
      <c r="B139" t="s">
        <v>18</v>
      </c>
      <c r="E139" t="s">
        <v>571</v>
      </c>
      <c r="F139" t="s">
        <v>572</v>
      </c>
      <c r="I139">
        <v>51</v>
      </c>
      <c r="J139">
        <f t="shared" si="2"/>
        <v>0</v>
      </c>
    </row>
    <row r="140" spans="1:10" x14ac:dyDescent="0.25">
      <c r="A140" t="s">
        <v>573</v>
      </c>
      <c r="B140" t="s">
        <v>10</v>
      </c>
      <c r="C140" t="s">
        <v>574</v>
      </c>
      <c r="D140" t="s">
        <v>575</v>
      </c>
      <c r="E140" t="s">
        <v>576</v>
      </c>
      <c r="F140" t="s">
        <v>577</v>
      </c>
      <c r="I140">
        <v>85</v>
      </c>
      <c r="J140">
        <f t="shared" si="2"/>
        <v>0</v>
      </c>
    </row>
    <row r="141" spans="1:10" x14ac:dyDescent="0.25">
      <c r="A141" t="s">
        <v>578</v>
      </c>
      <c r="B141" t="s">
        <v>10</v>
      </c>
      <c r="C141" t="s">
        <v>579</v>
      </c>
      <c r="D141" t="s">
        <v>580</v>
      </c>
      <c r="E141" t="s">
        <v>581</v>
      </c>
      <c r="F141" t="s">
        <v>582</v>
      </c>
      <c r="G141" t="s">
        <v>187</v>
      </c>
      <c r="H141" t="s">
        <v>188</v>
      </c>
      <c r="I141">
        <v>932</v>
      </c>
      <c r="J141">
        <f t="shared" si="2"/>
        <v>0.4</v>
      </c>
    </row>
    <row r="142" spans="1:10" x14ac:dyDescent="0.25">
      <c r="A142" t="s">
        <v>583</v>
      </c>
      <c r="B142" t="s">
        <v>10</v>
      </c>
      <c r="C142" t="s">
        <v>584</v>
      </c>
      <c r="D142" t="s">
        <v>585</v>
      </c>
      <c r="E142" t="s">
        <v>586</v>
      </c>
      <c r="F142" t="s">
        <v>587</v>
      </c>
      <c r="G142" t="s">
        <v>586</v>
      </c>
      <c r="H142" t="s">
        <v>587</v>
      </c>
      <c r="I142">
        <v>35</v>
      </c>
      <c r="J142">
        <f t="shared" si="2"/>
        <v>0</v>
      </c>
    </row>
    <row r="143" spans="1:10" x14ac:dyDescent="0.25">
      <c r="A143" t="s">
        <v>588</v>
      </c>
      <c r="B143" t="s">
        <v>10</v>
      </c>
      <c r="E143" t="s">
        <v>589</v>
      </c>
      <c r="F143" t="s">
        <v>590</v>
      </c>
      <c r="I143">
        <v>322</v>
      </c>
      <c r="J143">
        <f t="shared" si="2"/>
        <v>0.1</v>
      </c>
    </row>
    <row r="144" spans="1:10" x14ac:dyDescent="0.25">
      <c r="A144" t="s">
        <v>591</v>
      </c>
      <c r="B144" t="s">
        <v>10</v>
      </c>
      <c r="E144" t="s">
        <v>592</v>
      </c>
      <c r="F144" t="s">
        <v>593</v>
      </c>
      <c r="I144">
        <v>68</v>
      </c>
      <c r="J144">
        <f t="shared" si="2"/>
        <v>0</v>
      </c>
    </row>
    <row r="145" spans="1:10" x14ac:dyDescent="0.25">
      <c r="A145" t="s">
        <v>594</v>
      </c>
      <c r="B145" t="s">
        <v>10</v>
      </c>
      <c r="C145" t="s">
        <v>595</v>
      </c>
      <c r="D145" t="s">
        <v>594</v>
      </c>
      <c r="E145" t="s">
        <v>596</v>
      </c>
      <c r="F145" t="s">
        <v>597</v>
      </c>
      <c r="G145" t="s">
        <v>598</v>
      </c>
      <c r="H145" t="s">
        <v>599</v>
      </c>
      <c r="I145">
        <v>3306</v>
      </c>
      <c r="J145">
        <f t="shared" si="2"/>
        <v>1.3</v>
      </c>
    </row>
    <row r="146" spans="1:10" x14ac:dyDescent="0.25">
      <c r="A146" t="s">
        <v>600</v>
      </c>
      <c r="B146" t="s">
        <v>10</v>
      </c>
      <c r="C146" t="s">
        <v>321</v>
      </c>
      <c r="D146" t="s">
        <v>322</v>
      </c>
      <c r="E146" t="s">
        <v>328</v>
      </c>
      <c r="F146" t="s">
        <v>329</v>
      </c>
      <c r="G146" t="s">
        <v>323</v>
      </c>
      <c r="H146" t="s">
        <v>324</v>
      </c>
      <c r="I146">
        <v>198</v>
      </c>
      <c r="J146">
        <f t="shared" si="2"/>
        <v>0.1</v>
      </c>
    </row>
    <row r="147" spans="1:10" x14ac:dyDescent="0.25">
      <c r="A147" t="s">
        <v>601</v>
      </c>
      <c r="B147" t="s">
        <v>10</v>
      </c>
      <c r="C147" t="s">
        <v>602</v>
      </c>
      <c r="D147" t="s">
        <v>603</v>
      </c>
      <c r="E147" t="s">
        <v>277</v>
      </c>
      <c r="F147" t="s">
        <v>278</v>
      </c>
      <c r="G147" t="s">
        <v>604</v>
      </c>
      <c r="H147" t="s">
        <v>605</v>
      </c>
      <c r="I147">
        <v>1319</v>
      </c>
      <c r="J147">
        <f t="shared" si="2"/>
        <v>0.5</v>
      </c>
    </row>
    <row r="148" spans="1:10" x14ac:dyDescent="0.25">
      <c r="A148" t="s">
        <v>606</v>
      </c>
      <c r="B148" t="s">
        <v>10</v>
      </c>
      <c r="C148" t="s">
        <v>607</v>
      </c>
      <c r="D148" t="s">
        <v>608</v>
      </c>
      <c r="E148" t="s">
        <v>598</v>
      </c>
      <c r="F148" t="s">
        <v>599</v>
      </c>
      <c r="I148">
        <v>263</v>
      </c>
      <c r="J148">
        <f t="shared" si="2"/>
        <v>0.1</v>
      </c>
    </row>
    <row r="149" spans="1:10" ht="52.8" x14ac:dyDescent="0.25">
      <c r="H149" s="1" t="s">
        <v>609</v>
      </c>
      <c r="I149">
        <f>SUM(I2:I148)</f>
        <v>259403</v>
      </c>
    </row>
  </sheetData>
  <hyperlinks>
    <hyperlink ref="F50" r:id="rId1" xr:uid="{5972A8F5-E8BE-4C2F-8559-F517B7CCCE19}"/>
  </hyperlinks>
  <pageMargins left="0.7" right="0.7" top="0.78740157499999996" bottom="0.78740157499999996" header="0.3" footer="0.3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2023-10-12T04:51:53Z</dcterms:created>
  <dcterms:modified xsi:type="dcterms:W3CDTF">2023-10-12T05:01:27Z</dcterms:modified>
</cp:coreProperties>
</file>